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228"/>
  <workbookPr defaultThemeVersion="124226"/>
  <mc:AlternateContent xmlns:mc="http://schemas.openxmlformats.org/markup-compatibility/2006">
    <mc:Choice Requires="x15">
      <x15ac:absPath xmlns:x15ac="http://schemas.microsoft.com/office/spreadsheetml/2010/11/ac" url="R:\_KALINKA\Controle Interno - CISNORDESTE\1. CONTROLADOR INTERNO\2019\"/>
    </mc:Choice>
  </mc:AlternateContent>
  <xr:revisionPtr revIDLastSave="0" documentId="13_ncr:1_{B96A0B01-335E-4404-919A-4BC164414F1B}" xr6:coauthVersionLast="45" xr6:coauthVersionMax="45" xr10:uidLastSave="{00000000-0000-0000-0000-000000000000}"/>
  <bookViews>
    <workbookView xWindow="-120" yWindow="-120" windowWidth="19440" windowHeight="11160" xr2:uid="{00000000-000D-0000-FFFF-FFFF00000000}"/>
  </bookViews>
  <sheets>
    <sheet name="Plano de Atividades CI" sheetId="1" r:id="rId1"/>
    <sheet name=" Horas Executadas" sheetId="2" r:id="rId2"/>
    <sheet name="Proc. de Controle" sheetId="3" r:id="rId3"/>
  </sheets>
  <calcPr calcId="18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G31" i="1" l="1"/>
  <c r="H31" i="1"/>
  <c r="G999" i="2" l="1"/>
  <c r="G998" i="2"/>
  <c r="G997" i="2"/>
  <c r="G996" i="2"/>
  <c r="G995" i="2"/>
  <c r="G994" i="2"/>
  <c r="G993" i="2"/>
  <c r="G992" i="2"/>
  <c r="G991" i="2"/>
  <c r="G990" i="2"/>
  <c r="G989" i="2"/>
  <c r="G988" i="2"/>
  <c r="G987" i="2"/>
  <c r="G986" i="2"/>
  <c r="G985" i="2"/>
  <c r="G984" i="2"/>
  <c r="G983" i="2"/>
  <c r="G982" i="2"/>
  <c r="G981" i="2"/>
  <c r="G980" i="2"/>
  <c r="G979" i="2"/>
  <c r="G978" i="2"/>
  <c r="G977" i="2"/>
  <c r="G976" i="2"/>
  <c r="G975" i="2"/>
  <c r="G974" i="2"/>
  <c r="G973" i="2"/>
  <c r="G972" i="2"/>
  <c r="G971" i="2"/>
  <c r="G970" i="2"/>
  <c r="G969" i="2"/>
  <c r="G968" i="2"/>
  <c r="G967" i="2"/>
  <c r="G966" i="2"/>
  <c r="G965" i="2"/>
  <c r="G964" i="2"/>
  <c r="G963" i="2"/>
  <c r="G962" i="2"/>
  <c r="G961" i="2"/>
  <c r="G960" i="2"/>
  <c r="G959" i="2"/>
  <c r="G958" i="2"/>
  <c r="G957" i="2"/>
  <c r="G956" i="2"/>
  <c r="G955" i="2"/>
  <c r="G954" i="2"/>
  <c r="G953" i="2"/>
  <c r="G952" i="2"/>
  <c r="G951" i="2"/>
  <c r="G950" i="2"/>
  <c r="G949" i="2"/>
  <c r="G948" i="2"/>
  <c r="G947" i="2"/>
  <c r="G946" i="2"/>
  <c r="G945" i="2"/>
  <c r="G944" i="2"/>
  <c r="G943" i="2"/>
  <c r="G942" i="2"/>
  <c r="G941" i="2"/>
  <c r="G940" i="2"/>
  <c r="G939" i="2"/>
  <c r="G938" i="2"/>
  <c r="G937" i="2"/>
  <c r="G936" i="2"/>
  <c r="G935" i="2"/>
  <c r="G934" i="2"/>
  <c r="G933" i="2"/>
  <c r="G932" i="2"/>
  <c r="G931" i="2"/>
  <c r="G930" i="2"/>
  <c r="G929" i="2"/>
  <c r="G928" i="2"/>
  <c r="G927" i="2"/>
  <c r="G926" i="2"/>
  <c r="G925" i="2"/>
  <c r="G924" i="2"/>
  <c r="G923" i="2"/>
  <c r="G922" i="2"/>
  <c r="G921" i="2"/>
  <c r="G920" i="2"/>
  <c r="G919" i="2"/>
  <c r="G918" i="2"/>
  <c r="G917" i="2"/>
  <c r="G916" i="2"/>
  <c r="G915" i="2"/>
  <c r="G914" i="2"/>
  <c r="G913" i="2"/>
  <c r="G912" i="2"/>
  <c r="G911" i="2"/>
  <c r="G910" i="2"/>
  <c r="G909" i="2"/>
  <c r="G908" i="2"/>
  <c r="G907" i="2"/>
  <c r="G906" i="2"/>
  <c r="G905" i="2"/>
  <c r="G904" i="2"/>
  <c r="G903" i="2"/>
  <c r="G902" i="2"/>
  <c r="G901" i="2"/>
  <c r="G900" i="2"/>
  <c r="G899" i="2"/>
  <c r="G898" i="2"/>
  <c r="G897" i="2"/>
  <c r="G896" i="2"/>
  <c r="G895" i="2"/>
  <c r="G894" i="2"/>
  <c r="G893" i="2"/>
  <c r="G892" i="2"/>
  <c r="G891" i="2"/>
  <c r="G890" i="2"/>
  <c r="G889" i="2"/>
  <c r="G888" i="2"/>
  <c r="G887" i="2"/>
  <c r="G886" i="2"/>
  <c r="G885" i="2"/>
  <c r="G884" i="2"/>
  <c r="G883" i="2"/>
  <c r="G882" i="2"/>
  <c r="G881" i="2"/>
  <c r="G880" i="2"/>
  <c r="G879" i="2"/>
  <c r="G878" i="2"/>
  <c r="G877" i="2"/>
  <c r="G876" i="2"/>
  <c r="G875" i="2"/>
  <c r="G874" i="2"/>
  <c r="G873" i="2"/>
  <c r="G872" i="2"/>
  <c r="G871" i="2"/>
  <c r="G870" i="2"/>
  <c r="G869" i="2"/>
  <c r="G868" i="2"/>
  <c r="G867" i="2"/>
  <c r="G866" i="2"/>
  <c r="G865" i="2"/>
  <c r="G864" i="2"/>
  <c r="G863" i="2"/>
  <c r="G862" i="2"/>
  <c r="G861" i="2"/>
  <c r="G860" i="2"/>
  <c r="G859" i="2"/>
  <c r="G858" i="2"/>
  <c r="G857" i="2"/>
  <c r="G856" i="2"/>
  <c r="G855" i="2"/>
  <c r="G854" i="2"/>
  <c r="G853" i="2"/>
  <c r="G852" i="2"/>
  <c r="G851" i="2"/>
  <c r="G850" i="2"/>
  <c r="G849" i="2"/>
  <c r="G848" i="2"/>
  <c r="G847" i="2"/>
  <c r="G846" i="2"/>
  <c r="G845" i="2"/>
  <c r="G844" i="2"/>
  <c r="G843" i="2"/>
  <c r="G842" i="2"/>
  <c r="G841" i="2"/>
  <c r="G840" i="2"/>
  <c r="G839" i="2"/>
  <c r="G838" i="2"/>
  <c r="G837" i="2"/>
  <c r="G836" i="2"/>
  <c r="G835" i="2"/>
  <c r="G834" i="2"/>
  <c r="G833" i="2"/>
  <c r="G832" i="2"/>
  <c r="G831" i="2"/>
  <c r="G830" i="2"/>
  <c r="G829" i="2"/>
  <c r="G828" i="2"/>
  <c r="G827" i="2"/>
  <c r="G826" i="2"/>
  <c r="G825" i="2"/>
  <c r="G824" i="2"/>
  <c r="G823" i="2"/>
  <c r="G822" i="2"/>
  <c r="G821" i="2"/>
  <c r="G820" i="2"/>
  <c r="G819" i="2"/>
  <c r="G818" i="2"/>
  <c r="G817" i="2"/>
  <c r="G816" i="2"/>
  <c r="G815" i="2"/>
  <c r="G814" i="2"/>
  <c r="G813" i="2"/>
  <c r="G812" i="2"/>
  <c r="G811" i="2"/>
  <c r="G810" i="2"/>
  <c r="G809" i="2"/>
  <c r="G808" i="2"/>
  <c r="G807" i="2"/>
  <c r="G806" i="2"/>
  <c r="G805" i="2"/>
  <c r="G804" i="2"/>
  <c r="G803" i="2"/>
  <c r="G802" i="2"/>
  <c r="G801" i="2"/>
  <c r="G800" i="2"/>
  <c r="G799" i="2"/>
  <c r="G798" i="2"/>
  <c r="G797" i="2"/>
  <c r="G796" i="2"/>
  <c r="G795" i="2"/>
  <c r="G794" i="2"/>
  <c r="G793" i="2"/>
  <c r="G792" i="2"/>
  <c r="G791" i="2"/>
  <c r="G790" i="2"/>
  <c r="G789" i="2"/>
  <c r="G788" i="2"/>
  <c r="G787" i="2"/>
  <c r="G786" i="2"/>
  <c r="G785" i="2"/>
  <c r="G784" i="2"/>
  <c r="G783" i="2"/>
  <c r="G782" i="2"/>
  <c r="G781" i="2"/>
  <c r="G780" i="2"/>
  <c r="G779" i="2"/>
  <c r="G778" i="2"/>
  <c r="G777" i="2"/>
  <c r="G776" i="2"/>
  <c r="G775" i="2"/>
  <c r="G774" i="2"/>
  <c r="G773" i="2"/>
  <c r="G772" i="2"/>
  <c r="G771" i="2"/>
  <c r="G770" i="2"/>
  <c r="G769" i="2"/>
  <c r="G768" i="2"/>
  <c r="G767" i="2"/>
  <c r="G766" i="2"/>
  <c r="G765" i="2"/>
  <c r="G764" i="2"/>
  <c r="G763" i="2"/>
  <c r="G762" i="2"/>
  <c r="G761" i="2"/>
  <c r="G760" i="2"/>
  <c r="G759" i="2"/>
  <c r="G758" i="2"/>
  <c r="G757" i="2"/>
  <c r="G756" i="2"/>
  <c r="G755" i="2"/>
  <c r="G754" i="2"/>
  <c r="G753" i="2"/>
  <c r="G752" i="2"/>
  <c r="G751" i="2"/>
  <c r="G750" i="2"/>
  <c r="G749" i="2"/>
  <c r="G748" i="2"/>
  <c r="G747" i="2"/>
  <c r="G746" i="2"/>
  <c r="G745" i="2"/>
  <c r="G744" i="2"/>
  <c r="G743" i="2"/>
  <c r="G742" i="2"/>
  <c r="G741" i="2"/>
  <c r="G740" i="2"/>
  <c r="G739" i="2"/>
  <c r="G738" i="2"/>
  <c r="G737" i="2"/>
  <c r="G736" i="2"/>
  <c r="G735" i="2"/>
  <c r="G734" i="2"/>
  <c r="G733" i="2"/>
  <c r="G732" i="2"/>
  <c r="G731" i="2"/>
  <c r="G730" i="2"/>
  <c r="G729" i="2"/>
  <c r="G728" i="2"/>
  <c r="G727" i="2"/>
  <c r="G726" i="2"/>
  <c r="G725" i="2"/>
  <c r="G724" i="2"/>
  <c r="G723" i="2"/>
  <c r="G722" i="2"/>
  <c r="G721" i="2"/>
  <c r="G720" i="2"/>
  <c r="G719" i="2"/>
  <c r="G718" i="2"/>
  <c r="G717" i="2"/>
  <c r="G716" i="2"/>
  <c r="G715" i="2"/>
  <c r="G714" i="2"/>
  <c r="G713" i="2"/>
  <c r="G712" i="2"/>
  <c r="G711" i="2"/>
  <c r="G710" i="2"/>
  <c r="G709" i="2"/>
  <c r="G708" i="2"/>
  <c r="G707" i="2"/>
  <c r="G706" i="2"/>
  <c r="G705" i="2"/>
  <c r="G704" i="2"/>
  <c r="G703" i="2"/>
  <c r="G702" i="2"/>
  <c r="G701" i="2"/>
  <c r="G700" i="2"/>
  <c r="G699" i="2"/>
  <c r="G698" i="2"/>
  <c r="G697" i="2"/>
  <c r="G696" i="2"/>
  <c r="G695" i="2"/>
  <c r="G694" i="2"/>
  <c r="G693" i="2"/>
  <c r="G692" i="2"/>
  <c r="G691" i="2"/>
  <c r="G690" i="2"/>
  <c r="G689" i="2"/>
  <c r="G688" i="2"/>
  <c r="G687" i="2"/>
  <c r="G686" i="2"/>
  <c r="G685" i="2"/>
  <c r="G684" i="2"/>
  <c r="G683" i="2"/>
  <c r="G682" i="2"/>
  <c r="G681" i="2"/>
  <c r="G680" i="2"/>
  <c r="G679" i="2"/>
  <c r="G678" i="2"/>
  <c r="G677" i="2"/>
  <c r="G676" i="2"/>
  <c r="G675" i="2"/>
  <c r="G674" i="2"/>
  <c r="G673" i="2"/>
  <c r="G672" i="2"/>
  <c r="G671" i="2"/>
  <c r="G670" i="2"/>
  <c r="G669" i="2"/>
  <c r="G668" i="2"/>
  <c r="G667" i="2"/>
  <c r="G666" i="2"/>
  <c r="G665" i="2"/>
  <c r="G664" i="2"/>
  <c r="G663" i="2"/>
  <c r="G662" i="2"/>
  <c r="G661" i="2"/>
  <c r="G660" i="2"/>
  <c r="G659" i="2"/>
  <c r="G658" i="2"/>
  <c r="G657" i="2"/>
  <c r="G656" i="2"/>
  <c r="G655" i="2"/>
  <c r="G654" i="2"/>
  <c r="G653" i="2"/>
  <c r="G652" i="2"/>
  <c r="G651" i="2"/>
  <c r="G650" i="2"/>
  <c r="G649" i="2"/>
  <c r="G648" i="2"/>
  <c r="G647" i="2"/>
  <c r="G646" i="2"/>
  <c r="G645" i="2"/>
  <c r="G644" i="2"/>
  <c r="G643" i="2"/>
  <c r="G642" i="2"/>
  <c r="G641" i="2"/>
  <c r="G640" i="2"/>
  <c r="G639" i="2"/>
  <c r="G638" i="2"/>
  <c r="G637" i="2"/>
  <c r="G636" i="2"/>
  <c r="G635" i="2"/>
  <c r="G634" i="2"/>
  <c r="G633" i="2"/>
  <c r="G632" i="2"/>
  <c r="G631" i="2"/>
  <c r="G630" i="2"/>
  <c r="G629" i="2"/>
  <c r="G628" i="2"/>
  <c r="G627" i="2"/>
  <c r="G626" i="2"/>
  <c r="G625" i="2"/>
  <c r="G624" i="2"/>
  <c r="G623" i="2"/>
  <c r="G622" i="2"/>
  <c r="G621" i="2"/>
  <c r="G620" i="2"/>
  <c r="G619" i="2"/>
  <c r="G618" i="2"/>
  <c r="G617" i="2"/>
  <c r="G616" i="2"/>
  <c r="G615" i="2"/>
  <c r="G614" i="2"/>
  <c r="G613" i="2"/>
  <c r="G612" i="2"/>
  <c r="G611" i="2"/>
  <c r="G610" i="2"/>
  <c r="G609" i="2"/>
  <c r="G608" i="2"/>
  <c r="G607" i="2"/>
  <c r="G606" i="2"/>
  <c r="G605" i="2"/>
  <c r="G604" i="2"/>
  <c r="G603" i="2"/>
  <c r="G602" i="2"/>
  <c r="G601" i="2"/>
  <c r="G600" i="2"/>
  <c r="G599" i="2"/>
  <c r="G598" i="2"/>
  <c r="G597" i="2"/>
  <c r="G596" i="2"/>
  <c r="G595" i="2"/>
  <c r="G594" i="2"/>
  <c r="G593" i="2"/>
  <c r="G592" i="2"/>
  <c r="G591" i="2"/>
  <c r="G590" i="2"/>
  <c r="G589" i="2"/>
  <c r="G588" i="2"/>
  <c r="G587" i="2"/>
  <c r="G586" i="2"/>
  <c r="G585" i="2"/>
  <c r="G584" i="2"/>
  <c r="G583" i="2"/>
  <c r="G582" i="2"/>
  <c r="G581" i="2"/>
  <c r="G580" i="2"/>
  <c r="G579" i="2"/>
  <c r="G578" i="2"/>
  <c r="G577" i="2"/>
  <c r="G576" i="2"/>
  <c r="G575" i="2"/>
  <c r="G574" i="2"/>
  <c r="G573" i="2"/>
  <c r="G572" i="2"/>
  <c r="G571" i="2"/>
  <c r="G570" i="2"/>
  <c r="G569" i="2"/>
  <c r="G568" i="2"/>
  <c r="G567" i="2"/>
  <c r="G566" i="2"/>
  <c r="G565" i="2"/>
  <c r="G564" i="2"/>
  <c r="G563" i="2"/>
  <c r="G562" i="2"/>
  <c r="G561" i="2"/>
  <c r="G560" i="2"/>
  <c r="G559" i="2"/>
  <c r="G558" i="2"/>
  <c r="G557" i="2"/>
  <c r="G556" i="2"/>
  <c r="G555" i="2"/>
  <c r="G554" i="2"/>
  <c r="G553" i="2"/>
  <c r="G552" i="2"/>
  <c r="G551" i="2"/>
  <c r="G550" i="2"/>
  <c r="G549" i="2"/>
  <c r="G548" i="2"/>
  <c r="G547" i="2"/>
  <c r="G546" i="2"/>
  <c r="G545" i="2"/>
  <c r="G544" i="2"/>
  <c r="G543" i="2"/>
  <c r="G542" i="2"/>
  <c r="G541" i="2"/>
  <c r="G540" i="2"/>
  <c r="G539" i="2"/>
  <c r="G538" i="2"/>
  <c r="G537" i="2"/>
  <c r="G536" i="2"/>
  <c r="G535" i="2"/>
  <c r="G534" i="2"/>
  <c r="G533" i="2"/>
  <c r="G532" i="2"/>
  <c r="G531" i="2"/>
  <c r="G530" i="2"/>
  <c r="G529" i="2"/>
  <c r="G528" i="2"/>
  <c r="G527" i="2"/>
  <c r="G526" i="2"/>
  <c r="G525" i="2"/>
  <c r="G524" i="2"/>
  <c r="G523" i="2"/>
  <c r="G522" i="2"/>
  <c r="G521" i="2"/>
  <c r="G520" i="2"/>
  <c r="G519" i="2"/>
  <c r="G518" i="2"/>
  <c r="G517" i="2"/>
  <c r="G516" i="2"/>
  <c r="G515" i="2"/>
  <c r="G514" i="2"/>
  <c r="G513" i="2"/>
  <c r="G512" i="2"/>
  <c r="G511" i="2"/>
  <c r="G510" i="2"/>
  <c r="G509" i="2"/>
  <c r="G508" i="2"/>
  <c r="G507" i="2"/>
  <c r="G506" i="2"/>
  <c r="G505" i="2"/>
  <c r="G504" i="2"/>
  <c r="G503" i="2"/>
  <c r="G502" i="2"/>
  <c r="G501" i="2"/>
  <c r="G500" i="2"/>
  <c r="G499" i="2"/>
  <c r="G498" i="2"/>
  <c r="G497" i="2"/>
  <c r="G496" i="2"/>
  <c r="G495" i="2"/>
  <c r="G494" i="2"/>
  <c r="G493" i="2"/>
  <c r="G492" i="2"/>
  <c r="G491" i="2"/>
  <c r="G490" i="2"/>
  <c r="G489" i="2"/>
  <c r="G488" i="2"/>
  <c r="G487" i="2"/>
  <c r="G486" i="2"/>
  <c r="G485" i="2"/>
  <c r="G484" i="2"/>
  <c r="G483" i="2"/>
  <c r="G482" i="2"/>
  <c r="G481" i="2"/>
  <c r="G480" i="2"/>
  <c r="G479" i="2"/>
  <c r="G478" i="2"/>
  <c r="G477" i="2"/>
  <c r="G476" i="2"/>
  <c r="G475" i="2"/>
  <c r="G474" i="2"/>
  <c r="G473" i="2"/>
  <c r="G472" i="2"/>
  <c r="G471" i="2"/>
  <c r="G470" i="2"/>
  <c r="G469" i="2"/>
  <c r="G468" i="2"/>
  <c r="G467" i="2"/>
  <c r="G466" i="2"/>
  <c r="G465" i="2"/>
  <c r="G464" i="2"/>
  <c r="G463" i="2"/>
  <c r="G462" i="2"/>
  <c r="G461" i="2"/>
  <c r="G460" i="2"/>
  <c r="G459" i="2"/>
  <c r="G458" i="2"/>
  <c r="G457" i="2"/>
  <c r="G456" i="2"/>
  <c r="G455" i="2"/>
  <c r="G454" i="2"/>
  <c r="G453" i="2"/>
  <c r="G452" i="2"/>
  <c r="G451" i="2"/>
  <c r="G450" i="2"/>
  <c r="G449" i="2"/>
  <c r="G448" i="2"/>
  <c r="G447" i="2"/>
  <c r="G446" i="2"/>
  <c r="G445" i="2"/>
  <c r="G444" i="2"/>
  <c r="G443" i="2"/>
  <c r="G442" i="2"/>
  <c r="G441" i="2"/>
  <c r="G440" i="2"/>
  <c r="G439" i="2"/>
  <c r="G438" i="2"/>
  <c r="G437" i="2"/>
  <c r="G436" i="2"/>
  <c r="G435" i="2"/>
  <c r="G434" i="2"/>
  <c r="G433" i="2"/>
  <c r="G432" i="2"/>
  <c r="G431" i="2"/>
  <c r="G430" i="2"/>
  <c r="G429" i="2"/>
  <c r="G428" i="2"/>
  <c r="G427" i="2"/>
  <c r="G426" i="2"/>
  <c r="G425" i="2"/>
  <c r="G424" i="2"/>
  <c r="G423" i="2"/>
  <c r="G422" i="2"/>
  <c r="G421" i="2"/>
  <c r="G420" i="2"/>
  <c r="G419" i="2"/>
  <c r="G418" i="2"/>
  <c r="G417" i="2"/>
  <c r="G416" i="2"/>
  <c r="G415" i="2"/>
  <c r="G414" i="2"/>
  <c r="G413" i="2"/>
  <c r="G412" i="2"/>
  <c r="G411" i="2"/>
  <c r="G410" i="2"/>
  <c r="G409" i="2"/>
  <c r="G408" i="2"/>
  <c r="G407" i="2"/>
  <c r="G406" i="2"/>
  <c r="G405" i="2"/>
  <c r="G404" i="2"/>
  <c r="G403" i="2"/>
  <c r="G402" i="2"/>
  <c r="G401" i="2"/>
  <c r="G400" i="2"/>
  <c r="G399" i="2"/>
  <c r="G398" i="2"/>
  <c r="G397" i="2"/>
  <c r="G396" i="2"/>
  <c r="G395" i="2"/>
  <c r="G394" i="2"/>
  <c r="G393" i="2"/>
  <c r="G392" i="2"/>
  <c r="G391" i="2"/>
  <c r="G390" i="2"/>
  <c r="G389" i="2"/>
  <c r="G388" i="2"/>
  <c r="G387" i="2"/>
  <c r="G386" i="2"/>
  <c r="G385" i="2"/>
  <c r="G384" i="2"/>
  <c r="G383" i="2"/>
  <c r="G382" i="2"/>
  <c r="G381" i="2"/>
  <c r="G380" i="2"/>
  <c r="G379" i="2"/>
  <c r="G378" i="2"/>
  <c r="G377" i="2"/>
  <c r="G376" i="2"/>
  <c r="G375" i="2"/>
  <c r="G374" i="2"/>
  <c r="G373" i="2"/>
  <c r="G372" i="2"/>
  <c r="G371" i="2"/>
  <c r="G370" i="2"/>
  <c r="G369" i="2"/>
  <c r="G368" i="2"/>
  <c r="G367" i="2"/>
  <c r="G366" i="2"/>
  <c r="G365" i="2"/>
  <c r="G364" i="2"/>
  <c r="G363" i="2"/>
  <c r="G362" i="2"/>
  <c r="G361" i="2"/>
  <c r="G360" i="2"/>
  <c r="G359" i="2"/>
  <c r="G358" i="2"/>
  <c r="G357" i="2"/>
  <c r="G356" i="2"/>
  <c r="G355" i="2"/>
  <c r="G354" i="2"/>
  <c r="G353" i="2"/>
  <c r="G352" i="2"/>
  <c r="G351" i="2"/>
  <c r="G350" i="2"/>
  <c r="G349" i="2"/>
  <c r="G348" i="2"/>
  <c r="G347" i="2"/>
  <c r="G346" i="2"/>
  <c r="G345" i="2"/>
  <c r="G344" i="2"/>
  <c r="G343" i="2"/>
  <c r="G342" i="2"/>
  <c r="G341" i="2"/>
  <c r="G340" i="2"/>
  <c r="G339" i="2"/>
  <c r="G338" i="2"/>
  <c r="G337" i="2"/>
  <c r="G336" i="2"/>
  <c r="G335" i="2"/>
  <c r="G334" i="2"/>
  <c r="G333" i="2"/>
  <c r="G332" i="2"/>
  <c r="G331" i="2"/>
  <c r="G330" i="2"/>
  <c r="G329" i="2"/>
  <c r="G328" i="2"/>
  <c r="G327" i="2"/>
  <c r="G326" i="2"/>
  <c r="G325" i="2"/>
  <c r="G324" i="2"/>
  <c r="G323" i="2"/>
  <c r="G322" i="2"/>
  <c r="G321" i="2"/>
  <c r="G320" i="2"/>
  <c r="G319" i="2"/>
  <c r="G318" i="2"/>
  <c r="G317" i="2"/>
  <c r="G316" i="2"/>
  <c r="G315" i="2"/>
  <c r="G314" i="2"/>
  <c r="G313" i="2"/>
  <c r="G312" i="2"/>
  <c r="G311" i="2"/>
  <c r="G310" i="2"/>
  <c r="G309" i="2"/>
  <c r="G308" i="2"/>
  <c r="G307" i="2"/>
  <c r="G306" i="2"/>
  <c r="G305" i="2"/>
  <c r="G304" i="2"/>
  <c r="G303" i="2"/>
  <c r="G302" i="2"/>
  <c r="G301" i="2"/>
  <c r="G300" i="2"/>
  <c r="G299" i="2"/>
  <c r="G298" i="2"/>
  <c r="G297" i="2"/>
  <c r="G296" i="2"/>
  <c r="G295" i="2"/>
  <c r="G294" i="2"/>
  <c r="G293" i="2"/>
  <c r="G292" i="2"/>
  <c r="G291" i="2"/>
  <c r="G290" i="2"/>
  <c r="G289" i="2"/>
  <c r="G288" i="2"/>
  <c r="G287" i="2"/>
  <c r="G286" i="2"/>
  <c r="G285" i="2"/>
  <c r="G284" i="2"/>
  <c r="G283" i="2"/>
  <c r="G282" i="2"/>
  <c r="G281" i="2"/>
  <c r="G280" i="2"/>
  <c r="G279" i="2"/>
  <c r="G278" i="2"/>
  <c r="G277" i="2"/>
  <c r="G276" i="2"/>
  <c r="G275" i="2"/>
  <c r="G274" i="2"/>
  <c r="G273" i="2"/>
  <c r="G272" i="2"/>
  <c r="G271" i="2"/>
  <c r="G270" i="2"/>
  <c r="G269" i="2"/>
  <c r="G268" i="2"/>
  <c r="G267" i="2"/>
  <c r="G266" i="2"/>
  <c r="G265" i="2"/>
  <c r="G264" i="2"/>
  <c r="G263" i="2"/>
  <c r="G262" i="2"/>
  <c r="G261" i="2"/>
  <c r="G260" i="2"/>
  <c r="G259" i="2"/>
  <c r="G258" i="2"/>
  <c r="G257" i="2"/>
  <c r="G256" i="2"/>
  <c r="G255" i="2"/>
  <c r="G254" i="2"/>
  <c r="G253" i="2"/>
  <c r="G252" i="2"/>
  <c r="G251" i="2"/>
  <c r="G250" i="2"/>
  <c r="G249" i="2"/>
  <c r="G248" i="2"/>
  <c r="G247" i="2"/>
  <c r="G246" i="2"/>
  <c r="G245" i="2"/>
  <c r="G244" i="2"/>
  <c r="G243" i="2"/>
  <c r="G242" i="2"/>
  <c r="G241" i="2"/>
  <c r="G240" i="2"/>
  <c r="G239" i="2"/>
  <c r="G238" i="2"/>
  <c r="G237" i="2"/>
  <c r="G236" i="2"/>
  <c r="G235" i="2"/>
  <c r="G234" i="2"/>
  <c r="G233" i="2"/>
  <c r="G232" i="2"/>
  <c r="G231" i="2"/>
  <c r="G230" i="2"/>
  <c r="G229" i="2"/>
  <c r="G228" i="2"/>
  <c r="G227" i="2"/>
  <c r="G226" i="2"/>
  <c r="G225" i="2"/>
  <c r="G224" i="2"/>
  <c r="G223" i="2"/>
  <c r="G222" i="2"/>
  <c r="G221" i="2"/>
  <c r="G220" i="2"/>
  <c r="G219" i="2"/>
  <c r="G218" i="2"/>
  <c r="G217" i="2"/>
  <c r="G216" i="2"/>
  <c r="G215" i="2"/>
  <c r="G214" i="2"/>
  <c r="G213" i="2"/>
  <c r="G212" i="2"/>
  <c r="G211" i="2"/>
  <c r="G210" i="2"/>
  <c r="G209" i="2"/>
  <c r="G208" i="2"/>
  <c r="G207" i="2"/>
  <c r="G206" i="2"/>
  <c r="G205" i="2"/>
  <c r="G204" i="2"/>
  <c r="G203" i="2"/>
  <c r="G202" i="2"/>
  <c r="G201" i="2"/>
  <c r="G200" i="2"/>
  <c r="G199" i="2"/>
  <c r="G198" i="2"/>
  <c r="G197" i="2"/>
  <c r="G196" i="2"/>
  <c r="G195" i="2"/>
  <c r="G194" i="2"/>
  <c r="G193" i="2"/>
  <c r="G192" i="2"/>
  <c r="G191" i="2"/>
  <c r="G190" i="2"/>
  <c r="G189" i="2"/>
  <c r="G188" i="2"/>
  <c r="G187" i="2"/>
  <c r="G186" i="2"/>
  <c r="G185" i="2"/>
  <c r="G184" i="2"/>
  <c r="G183" i="2"/>
  <c r="G182" i="2"/>
  <c r="G181" i="2"/>
  <c r="G180" i="2"/>
  <c r="G179" i="2"/>
  <c r="G178" i="2"/>
  <c r="G177" i="2"/>
  <c r="G176" i="2"/>
  <c r="G175" i="2"/>
  <c r="G174" i="2"/>
  <c r="G173" i="2"/>
  <c r="G172" i="2"/>
  <c r="G171" i="2"/>
  <c r="G170" i="2"/>
  <c r="G169" i="2"/>
  <c r="G168" i="2"/>
  <c r="G167" i="2"/>
  <c r="G166" i="2"/>
  <c r="G165" i="2"/>
  <c r="G164" i="2"/>
  <c r="H5" i="2"/>
  <c r="H999" i="2"/>
  <c r="H998" i="2"/>
  <c r="H997" i="2"/>
  <c r="H996" i="2"/>
  <c r="H995" i="2"/>
  <c r="H994" i="2"/>
  <c r="H993" i="2"/>
  <c r="H992" i="2"/>
  <c r="H991" i="2"/>
  <c r="H990" i="2"/>
  <c r="H989" i="2"/>
  <c r="H988" i="2"/>
  <c r="H987" i="2"/>
  <c r="H986" i="2"/>
  <c r="H985" i="2"/>
  <c r="H984" i="2"/>
  <c r="H983" i="2"/>
  <c r="H982" i="2"/>
  <c r="H981" i="2"/>
  <c r="H980" i="2"/>
  <c r="H979" i="2"/>
  <c r="H978" i="2"/>
  <c r="H977" i="2"/>
  <c r="H976" i="2"/>
  <c r="H975" i="2"/>
  <c r="H974" i="2"/>
  <c r="H973" i="2"/>
  <c r="H972" i="2"/>
  <c r="H971" i="2"/>
  <c r="H970" i="2"/>
  <c r="H969" i="2"/>
  <c r="H968" i="2"/>
  <c r="H967" i="2"/>
  <c r="H966" i="2"/>
  <c r="H965" i="2"/>
  <c r="H964" i="2"/>
  <c r="H963" i="2"/>
  <c r="H962" i="2"/>
  <c r="H961" i="2"/>
  <c r="H960" i="2"/>
  <c r="H959" i="2"/>
  <c r="H958" i="2"/>
  <c r="H957" i="2"/>
  <c r="H956" i="2"/>
  <c r="H955" i="2"/>
  <c r="H954" i="2"/>
  <c r="H953" i="2"/>
  <c r="H952" i="2"/>
  <c r="H951" i="2"/>
  <c r="H950" i="2"/>
  <c r="H949" i="2"/>
  <c r="H948" i="2"/>
  <c r="H947" i="2"/>
  <c r="H946" i="2"/>
  <c r="H945" i="2"/>
  <c r="H944" i="2"/>
  <c r="H943" i="2"/>
  <c r="H942" i="2"/>
  <c r="H941" i="2"/>
  <c r="H940" i="2"/>
  <c r="H939" i="2"/>
  <c r="H938" i="2"/>
  <c r="H937" i="2"/>
  <c r="H936" i="2"/>
  <c r="H935" i="2"/>
  <c r="H934" i="2"/>
  <c r="H933" i="2"/>
  <c r="H932" i="2"/>
  <c r="H931" i="2"/>
  <c r="H930" i="2"/>
  <c r="H929" i="2"/>
  <c r="H928" i="2"/>
  <c r="H927" i="2"/>
  <c r="H926" i="2"/>
  <c r="H925" i="2"/>
  <c r="H924" i="2"/>
  <c r="H923" i="2"/>
  <c r="H922" i="2"/>
  <c r="H921" i="2"/>
  <c r="H920" i="2"/>
  <c r="H919" i="2"/>
  <c r="H918" i="2"/>
  <c r="H917" i="2"/>
  <c r="H916" i="2"/>
  <c r="H915" i="2"/>
  <c r="H914" i="2"/>
  <c r="H913" i="2"/>
  <c r="H912" i="2"/>
  <c r="H911" i="2"/>
  <c r="H910" i="2"/>
  <c r="H909" i="2"/>
  <c r="H908" i="2"/>
  <c r="H907" i="2"/>
  <c r="H906" i="2"/>
  <c r="H905" i="2"/>
  <c r="H904" i="2"/>
  <c r="H903" i="2"/>
  <c r="H902" i="2"/>
  <c r="H901" i="2"/>
  <c r="H900" i="2"/>
  <c r="H899" i="2"/>
  <c r="H898" i="2"/>
  <c r="H897" i="2"/>
  <c r="H896" i="2"/>
  <c r="H895" i="2"/>
  <c r="H894" i="2"/>
  <c r="H893" i="2"/>
  <c r="H892" i="2"/>
  <c r="H891" i="2"/>
  <c r="H890" i="2"/>
  <c r="H889" i="2"/>
  <c r="H888" i="2"/>
  <c r="H887" i="2"/>
  <c r="H886" i="2"/>
  <c r="H885" i="2"/>
  <c r="H884" i="2"/>
  <c r="H883" i="2"/>
  <c r="H882" i="2"/>
  <c r="H881" i="2"/>
  <c r="H880" i="2"/>
  <c r="H879" i="2"/>
  <c r="H878" i="2"/>
  <c r="H877" i="2"/>
  <c r="H876" i="2"/>
  <c r="H875" i="2"/>
  <c r="H874" i="2"/>
  <c r="H873" i="2"/>
  <c r="H872" i="2"/>
  <c r="H871" i="2"/>
  <c r="H870" i="2"/>
  <c r="H869" i="2"/>
  <c r="H868" i="2"/>
  <c r="H867" i="2"/>
  <c r="H866" i="2"/>
  <c r="H865" i="2"/>
  <c r="H864" i="2"/>
  <c r="H863" i="2"/>
  <c r="H862" i="2"/>
  <c r="H861" i="2"/>
  <c r="H860" i="2"/>
  <c r="H859" i="2"/>
  <c r="H858" i="2"/>
  <c r="H857" i="2"/>
  <c r="H856" i="2"/>
  <c r="H855" i="2"/>
  <c r="H854" i="2"/>
  <c r="H853" i="2"/>
  <c r="H852" i="2"/>
  <c r="H851" i="2"/>
  <c r="H850" i="2"/>
  <c r="H849" i="2"/>
  <c r="H848" i="2"/>
  <c r="H847" i="2"/>
  <c r="H846" i="2"/>
  <c r="H845" i="2"/>
  <c r="H844" i="2"/>
  <c r="H843" i="2"/>
  <c r="H842" i="2"/>
  <c r="H841" i="2"/>
  <c r="H840" i="2"/>
  <c r="H839" i="2"/>
  <c r="H838" i="2"/>
  <c r="H837" i="2"/>
  <c r="H836" i="2"/>
  <c r="H835" i="2"/>
  <c r="H834" i="2"/>
  <c r="H833" i="2"/>
  <c r="H832" i="2"/>
  <c r="H831" i="2"/>
  <c r="H830" i="2"/>
  <c r="H829" i="2"/>
  <c r="H828" i="2"/>
  <c r="H827" i="2"/>
  <c r="H826" i="2"/>
  <c r="H825" i="2"/>
  <c r="H824" i="2"/>
  <c r="H823" i="2"/>
  <c r="H822" i="2"/>
  <c r="H821" i="2"/>
  <c r="H820" i="2"/>
  <c r="H819" i="2"/>
  <c r="H818" i="2"/>
  <c r="H817" i="2"/>
  <c r="H816" i="2"/>
  <c r="H815" i="2"/>
  <c r="H814" i="2"/>
  <c r="H813" i="2"/>
  <c r="H812" i="2"/>
  <c r="H811" i="2"/>
  <c r="H810" i="2"/>
  <c r="H809" i="2"/>
  <c r="H808" i="2"/>
  <c r="H807" i="2"/>
  <c r="H806" i="2"/>
  <c r="H805" i="2"/>
  <c r="H804" i="2"/>
  <c r="H803" i="2"/>
  <c r="H802" i="2"/>
  <c r="H801" i="2"/>
  <c r="H800" i="2"/>
  <c r="H799" i="2"/>
  <c r="H798" i="2"/>
  <c r="H797" i="2"/>
  <c r="H796" i="2"/>
  <c r="H795" i="2"/>
  <c r="H794" i="2"/>
  <c r="H793" i="2"/>
  <c r="H792" i="2"/>
  <c r="H791" i="2"/>
  <c r="H790" i="2"/>
  <c r="H789" i="2"/>
  <c r="H788" i="2"/>
  <c r="H787" i="2"/>
  <c r="H786" i="2"/>
  <c r="H785" i="2"/>
  <c r="H784" i="2"/>
  <c r="H783" i="2"/>
  <c r="H782" i="2"/>
  <c r="H781" i="2"/>
  <c r="H780" i="2"/>
  <c r="H779" i="2"/>
  <c r="H778" i="2"/>
  <c r="H777" i="2"/>
  <c r="H776" i="2"/>
  <c r="H775" i="2"/>
  <c r="H774" i="2"/>
  <c r="H773" i="2"/>
  <c r="H772" i="2"/>
  <c r="H771" i="2"/>
  <c r="H770" i="2"/>
  <c r="H769" i="2"/>
  <c r="H768" i="2"/>
  <c r="H767" i="2"/>
  <c r="H766" i="2"/>
  <c r="H765" i="2"/>
  <c r="H764" i="2"/>
  <c r="H763" i="2"/>
  <c r="H762" i="2"/>
  <c r="H761" i="2"/>
  <c r="H760" i="2"/>
  <c r="H759" i="2"/>
  <c r="H758" i="2"/>
  <c r="H757" i="2"/>
  <c r="H756" i="2"/>
  <c r="H755" i="2"/>
  <c r="H754" i="2"/>
  <c r="H753" i="2"/>
  <c r="H752" i="2"/>
  <c r="H751" i="2"/>
  <c r="H750" i="2"/>
  <c r="H749" i="2"/>
  <c r="H748" i="2"/>
  <c r="H747" i="2"/>
  <c r="H746" i="2"/>
  <c r="H745" i="2"/>
  <c r="H744" i="2"/>
  <c r="H743" i="2"/>
  <c r="H742" i="2"/>
  <c r="H741" i="2"/>
  <c r="H740" i="2"/>
  <c r="H739" i="2"/>
  <c r="H738" i="2"/>
  <c r="H737" i="2"/>
  <c r="H736" i="2"/>
  <c r="H735" i="2"/>
  <c r="H734" i="2"/>
  <c r="H733" i="2"/>
  <c r="H732" i="2"/>
  <c r="H731" i="2"/>
  <c r="H730" i="2"/>
  <c r="H729" i="2"/>
  <c r="H728" i="2"/>
  <c r="H727" i="2"/>
  <c r="H726" i="2"/>
  <c r="H725" i="2"/>
  <c r="H724" i="2"/>
  <c r="H723" i="2"/>
  <c r="H722" i="2"/>
  <c r="H721" i="2"/>
  <c r="H720" i="2"/>
  <c r="H719" i="2"/>
  <c r="H718" i="2"/>
  <c r="H717" i="2"/>
  <c r="H716" i="2"/>
  <c r="H715" i="2"/>
  <c r="H714" i="2"/>
  <c r="H713" i="2"/>
  <c r="H712" i="2"/>
  <c r="H711" i="2"/>
  <c r="H710" i="2"/>
  <c r="H709" i="2"/>
  <c r="H708" i="2"/>
  <c r="H707" i="2"/>
  <c r="H706" i="2"/>
  <c r="H705" i="2"/>
  <c r="H704" i="2"/>
  <c r="H703" i="2"/>
  <c r="H702" i="2"/>
  <c r="H701" i="2"/>
  <c r="H700" i="2"/>
  <c r="H699" i="2"/>
  <c r="H698" i="2"/>
  <c r="H697" i="2"/>
  <c r="H696" i="2"/>
  <c r="H695" i="2"/>
  <c r="H694" i="2"/>
  <c r="H693" i="2"/>
  <c r="H692" i="2"/>
  <c r="H691" i="2"/>
  <c r="H690" i="2"/>
  <c r="H689" i="2"/>
  <c r="H688" i="2"/>
  <c r="H687" i="2"/>
  <c r="H686" i="2"/>
  <c r="H685" i="2"/>
  <c r="H684" i="2"/>
  <c r="H683" i="2"/>
  <c r="H682" i="2"/>
  <c r="H681" i="2"/>
  <c r="H680" i="2"/>
  <c r="H679" i="2"/>
  <c r="H678" i="2"/>
  <c r="H677" i="2"/>
  <c r="H676" i="2"/>
  <c r="H675" i="2"/>
  <c r="H674" i="2"/>
  <c r="H673" i="2"/>
  <c r="H672" i="2"/>
  <c r="H671" i="2"/>
  <c r="H670" i="2"/>
  <c r="H669" i="2"/>
  <c r="H668" i="2"/>
  <c r="H667" i="2"/>
  <c r="H666" i="2"/>
  <c r="H665" i="2"/>
  <c r="H664" i="2"/>
  <c r="H663" i="2"/>
  <c r="H662" i="2"/>
  <c r="H661" i="2"/>
  <c r="H660" i="2"/>
  <c r="H659" i="2"/>
  <c r="H658" i="2"/>
  <c r="H657" i="2"/>
  <c r="H656" i="2"/>
  <c r="H655" i="2"/>
  <c r="H654" i="2"/>
  <c r="H653" i="2"/>
  <c r="H652" i="2"/>
  <c r="H651" i="2"/>
  <c r="H650" i="2"/>
  <c r="H649" i="2"/>
  <c r="H648" i="2"/>
  <c r="H647" i="2"/>
  <c r="H646" i="2"/>
  <c r="H645" i="2"/>
  <c r="H644" i="2"/>
  <c r="H643" i="2"/>
  <c r="H642" i="2"/>
  <c r="H641" i="2"/>
  <c r="H640" i="2"/>
  <c r="H639" i="2"/>
  <c r="H638" i="2"/>
  <c r="H637" i="2"/>
  <c r="H636" i="2"/>
  <c r="H635" i="2"/>
  <c r="H634" i="2"/>
  <c r="H633" i="2"/>
  <c r="H632" i="2"/>
  <c r="H631" i="2"/>
  <c r="H630" i="2"/>
  <c r="H629" i="2"/>
  <c r="H628" i="2"/>
  <c r="H627" i="2"/>
  <c r="H626" i="2"/>
  <c r="H625" i="2"/>
  <c r="H624" i="2"/>
  <c r="H623" i="2"/>
  <c r="H622" i="2"/>
  <c r="H621" i="2"/>
  <c r="H620" i="2"/>
  <c r="H619" i="2"/>
  <c r="H618" i="2"/>
  <c r="H617" i="2"/>
  <c r="H616" i="2"/>
  <c r="H615" i="2"/>
  <c r="H614" i="2"/>
  <c r="H613" i="2"/>
  <c r="H612" i="2"/>
  <c r="H611" i="2"/>
  <c r="H610" i="2"/>
  <c r="H609" i="2"/>
  <c r="H608" i="2"/>
  <c r="H607" i="2"/>
  <c r="H606" i="2"/>
  <c r="H605" i="2"/>
  <c r="H604" i="2"/>
  <c r="H603" i="2"/>
  <c r="H602" i="2"/>
  <c r="H601" i="2"/>
  <c r="H600" i="2"/>
  <c r="H599" i="2"/>
  <c r="H598" i="2"/>
  <c r="H597" i="2"/>
  <c r="H596" i="2"/>
  <c r="H595" i="2"/>
  <c r="H594" i="2"/>
  <c r="H593" i="2"/>
  <c r="H592" i="2"/>
  <c r="H591" i="2"/>
  <c r="H590" i="2"/>
  <c r="H589" i="2"/>
  <c r="H588" i="2"/>
  <c r="H587" i="2"/>
  <c r="H586" i="2"/>
  <c r="H585" i="2"/>
  <c r="H584" i="2"/>
  <c r="H583" i="2"/>
  <c r="H582" i="2"/>
  <c r="H581" i="2"/>
  <c r="H580" i="2"/>
  <c r="H579" i="2"/>
  <c r="H578" i="2"/>
  <c r="H577" i="2"/>
  <c r="H576" i="2"/>
  <c r="H575" i="2"/>
  <c r="H574" i="2"/>
  <c r="H573" i="2"/>
  <c r="H572" i="2"/>
  <c r="H571" i="2"/>
  <c r="H570" i="2"/>
  <c r="H569" i="2"/>
  <c r="H568" i="2"/>
  <c r="H567" i="2"/>
  <c r="H566" i="2"/>
  <c r="H565" i="2"/>
  <c r="H564" i="2"/>
  <c r="H563" i="2"/>
  <c r="H562" i="2"/>
  <c r="H561" i="2"/>
  <c r="H560" i="2"/>
  <c r="H559" i="2"/>
  <c r="H558" i="2"/>
  <c r="H557" i="2"/>
  <c r="H556" i="2"/>
  <c r="H555" i="2"/>
  <c r="H554" i="2"/>
  <c r="H553" i="2"/>
  <c r="H552" i="2"/>
  <c r="H551" i="2"/>
  <c r="H550" i="2"/>
  <c r="H549" i="2"/>
  <c r="H548" i="2"/>
  <c r="H547" i="2"/>
  <c r="H546" i="2"/>
  <c r="H545" i="2"/>
  <c r="H544" i="2"/>
  <c r="H543" i="2"/>
  <c r="H542" i="2"/>
  <c r="H541" i="2"/>
  <c r="H540" i="2"/>
  <c r="H539" i="2"/>
  <c r="H538" i="2"/>
  <c r="H537" i="2"/>
  <c r="H536" i="2"/>
  <c r="H535" i="2"/>
  <c r="H534" i="2"/>
  <c r="H533" i="2"/>
  <c r="H532" i="2"/>
  <c r="H531" i="2"/>
  <c r="H530" i="2"/>
  <c r="H529" i="2"/>
  <c r="H528" i="2"/>
  <c r="H527" i="2"/>
  <c r="H526" i="2"/>
  <c r="H525" i="2"/>
  <c r="H524" i="2"/>
  <c r="H523" i="2"/>
  <c r="H522" i="2"/>
  <c r="H521" i="2"/>
  <c r="H520" i="2"/>
  <c r="H519" i="2"/>
  <c r="H518" i="2"/>
  <c r="H517" i="2"/>
  <c r="H516" i="2"/>
  <c r="H515" i="2"/>
  <c r="H514" i="2"/>
  <c r="H513" i="2"/>
  <c r="H512" i="2"/>
  <c r="H511" i="2"/>
  <c r="H510" i="2"/>
  <c r="H509" i="2"/>
  <c r="H508" i="2"/>
  <c r="H507" i="2"/>
  <c r="H506" i="2"/>
  <c r="H505" i="2"/>
  <c r="H504" i="2"/>
  <c r="H503" i="2"/>
  <c r="H502" i="2"/>
  <c r="H501" i="2"/>
  <c r="H500" i="2"/>
  <c r="H499" i="2"/>
  <c r="H498" i="2"/>
  <c r="H497" i="2"/>
  <c r="H496" i="2"/>
  <c r="H495" i="2"/>
  <c r="H494" i="2"/>
  <c r="H493" i="2"/>
  <c r="H492" i="2"/>
  <c r="H491" i="2"/>
  <c r="H490" i="2"/>
  <c r="H489" i="2"/>
  <c r="H488" i="2"/>
  <c r="H487" i="2"/>
  <c r="H486" i="2"/>
  <c r="H485" i="2"/>
  <c r="H484" i="2"/>
  <c r="H483" i="2"/>
  <c r="H482" i="2"/>
  <c r="H481" i="2"/>
  <c r="H480" i="2"/>
  <c r="H479" i="2"/>
  <c r="H478" i="2"/>
  <c r="H477" i="2"/>
  <c r="H476" i="2"/>
  <c r="H475" i="2"/>
  <c r="H474" i="2"/>
  <c r="H473" i="2"/>
  <c r="H472" i="2"/>
  <c r="H471" i="2"/>
  <c r="H470" i="2"/>
  <c r="H469" i="2"/>
  <c r="H468" i="2"/>
  <c r="H467" i="2"/>
  <c r="H466" i="2"/>
  <c r="H465" i="2"/>
  <c r="H464" i="2"/>
  <c r="H463" i="2"/>
  <c r="H462" i="2"/>
  <c r="H461" i="2"/>
  <c r="H460" i="2"/>
  <c r="H459" i="2"/>
  <c r="H458" i="2"/>
  <c r="H457" i="2"/>
  <c r="H456" i="2"/>
  <c r="H455" i="2"/>
  <c r="H454" i="2"/>
  <c r="H453" i="2"/>
  <c r="H452" i="2"/>
  <c r="H451" i="2"/>
  <c r="H450" i="2"/>
  <c r="H449" i="2"/>
  <c r="H448" i="2"/>
  <c r="H447" i="2"/>
  <c r="H446" i="2"/>
  <c r="H445" i="2"/>
  <c r="H444" i="2"/>
  <c r="H443" i="2"/>
  <c r="H442" i="2"/>
  <c r="H441" i="2"/>
  <c r="H440" i="2"/>
  <c r="H439" i="2"/>
  <c r="H438" i="2"/>
  <c r="H437" i="2"/>
  <c r="H436" i="2"/>
  <c r="H435" i="2"/>
  <c r="H434" i="2"/>
  <c r="H433" i="2"/>
  <c r="H432" i="2"/>
  <c r="H431" i="2"/>
  <c r="H430" i="2"/>
  <c r="H429" i="2"/>
  <c r="H428" i="2"/>
  <c r="H427" i="2"/>
  <c r="H426" i="2"/>
  <c r="H425" i="2"/>
  <c r="H424" i="2"/>
  <c r="H423" i="2"/>
  <c r="H422" i="2"/>
  <c r="H421" i="2"/>
  <c r="H420" i="2"/>
  <c r="H419" i="2"/>
  <c r="H418" i="2"/>
  <c r="H417" i="2"/>
  <c r="H416" i="2"/>
  <c r="H415" i="2"/>
  <c r="H414" i="2"/>
  <c r="H413" i="2"/>
  <c r="H412" i="2"/>
  <c r="H411" i="2"/>
  <c r="H410" i="2"/>
  <c r="H409" i="2"/>
  <c r="H408" i="2"/>
  <c r="H407" i="2"/>
  <c r="H406" i="2"/>
  <c r="H405" i="2"/>
  <c r="H404" i="2"/>
  <c r="H403" i="2"/>
  <c r="H402" i="2"/>
  <c r="H401" i="2"/>
  <c r="H400" i="2"/>
  <c r="H399" i="2"/>
  <c r="H398" i="2"/>
  <c r="H397" i="2"/>
  <c r="H396" i="2"/>
  <c r="H395" i="2"/>
  <c r="H394" i="2"/>
  <c r="H393" i="2"/>
  <c r="H392" i="2"/>
  <c r="H391" i="2"/>
  <c r="H390" i="2"/>
  <c r="H389" i="2"/>
  <c r="H388" i="2"/>
  <c r="H387" i="2"/>
  <c r="H386" i="2"/>
  <c r="H385" i="2"/>
  <c r="H384" i="2"/>
  <c r="H383" i="2"/>
  <c r="H382" i="2"/>
  <c r="H381" i="2"/>
  <c r="H380" i="2"/>
  <c r="H379" i="2"/>
  <c r="H378" i="2"/>
  <c r="H377" i="2"/>
  <c r="H376" i="2"/>
  <c r="H375" i="2"/>
  <c r="H374" i="2"/>
  <c r="H373" i="2"/>
  <c r="H372" i="2"/>
  <c r="H371" i="2"/>
  <c r="H370" i="2"/>
  <c r="H369" i="2"/>
  <c r="H368" i="2"/>
  <c r="H367" i="2"/>
  <c r="H366" i="2"/>
  <c r="H365" i="2"/>
  <c r="H364" i="2"/>
  <c r="H363" i="2"/>
  <c r="H362" i="2"/>
  <c r="H361" i="2"/>
  <c r="H360" i="2"/>
  <c r="H359" i="2"/>
  <c r="H358" i="2"/>
  <c r="H357" i="2"/>
  <c r="H356" i="2"/>
  <c r="H355" i="2"/>
  <c r="H354" i="2"/>
  <c r="H353" i="2"/>
  <c r="H352" i="2"/>
  <c r="H351" i="2"/>
  <c r="H350" i="2"/>
  <c r="H349" i="2"/>
  <c r="H348" i="2"/>
  <c r="H347" i="2"/>
  <c r="H346" i="2"/>
  <c r="H345" i="2"/>
  <c r="H344" i="2"/>
  <c r="H343" i="2"/>
  <c r="H342" i="2"/>
  <c r="H341" i="2"/>
  <c r="H340" i="2"/>
  <c r="H339" i="2"/>
  <c r="H338" i="2"/>
  <c r="H337" i="2"/>
  <c r="H336" i="2"/>
  <c r="H335" i="2"/>
  <c r="H334" i="2"/>
  <c r="H333" i="2"/>
  <c r="H332" i="2"/>
  <c r="H331" i="2"/>
  <c r="H330" i="2"/>
  <c r="H329" i="2"/>
  <c r="H328" i="2"/>
  <c r="H327" i="2"/>
  <c r="H326" i="2"/>
  <c r="H325" i="2"/>
  <c r="H324" i="2"/>
  <c r="H323" i="2"/>
  <c r="H322" i="2"/>
  <c r="H321" i="2"/>
  <c r="H320" i="2"/>
  <c r="H319" i="2"/>
  <c r="H318" i="2"/>
  <c r="H317" i="2"/>
  <c r="H316" i="2"/>
  <c r="H315" i="2"/>
  <c r="H314" i="2"/>
  <c r="H313" i="2"/>
  <c r="H312" i="2"/>
  <c r="H311" i="2"/>
  <c r="H310" i="2"/>
  <c r="H309" i="2"/>
  <c r="H308" i="2"/>
  <c r="H307" i="2"/>
  <c r="H306" i="2"/>
  <c r="H305" i="2"/>
  <c r="H304" i="2"/>
  <c r="H303" i="2"/>
  <c r="H302" i="2"/>
  <c r="H301" i="2"/>
  <c r="H300" i="2"/>
  <c r="H299" i="2"/>
  <c r="H298" i="2"/>
  <c r="H297" i="2"/>
  <c r="H296" i="2"/>
  <c r="H295" i="2"/>
  <c r="H294" i="2"/>
  <c r="H293" i="2"/>
  <c r="H292" i="2"/>
  <c r="H291" i="2"/>
  <c r="H290" i="2"/>
  <c r="H289" i="2"/>
  <c r="H288" i="2"/>
  <c r="H287" i="2"/>
  <c r="H286" i="2"/>
  <c r="H285" i="2"/>
  <c r="H284" i="2"/>
  <c r="H283" i="2"/>
  <c r="H282" i="2"/>
  <c r="H281" i="2"/>
  <c r="H280" i="2"/>
  <c r="H279" i="2"/>
  <c r="H278" i="2"/>
  <c r="H277" i="2"/>
  <c r="H276" i="2"/>
  <c r="H275" i="2"/>
  <c r="H274" i="2"/>
  <c r="H273" i="2"/>
  <c r="H272" i="2"/>
  <c r="H271" i="2"/>
  <c r="H270" i="2"/>
  <c r="H269" i="2"/>
  <c r="H268" i="2"/>
  <c r="H267" i="2"/>
  <c r="H266" i="2"/>
  <c r="H265" i="2"/>
  <c r="H264" i="2"/>
  <c r="H263" i="2"/>
  <c r="H262" i="2"/>
  <c r="H261" i="2"/>
  <c r="H260" i="2"/>
  <c r="H259" i="2"/>
  <c r="H258" i="2"/>
  <c r="H257" i="2"/>
  <c r="H256" i="2"/>
  <c r="H255" i="2"/>
  <c r="H254" i="2"/>
  <c r="H253" i="2"/>
  <c r="H252" i="2"/>
  <c r="H251" i="2"/>
  <c r="H250" i="2"/>
  <c r="H249" i="2"/>
  <c r="H248" i="2"/>
  <c r="H247" i="2"/>
  <c r="H246" i="2"/>
  <c r="H245" i="2"/>
  <c r="H244" i="2"/>
  <c r="H243" i="2"/>
  <c r="H242" i="2"/>
  <c r="H241" i="2"/>
  <c r="H240" i="2"/>
  <c r="H239" i="2"/>
  <c r="H238" i="2"/>
  <c r="H237" i="2"/>
  <c r="H236" i="2"/>
  <c r="H235" i="2"/>
  <c r="H234" i="2"/>
  <c r="H233" i="2"/>
  <c r="H232" i="2"/>
  <c r="H231" i="2"/>
  <c r="H230" i="2"/>
  <c r="H229" i="2"/>
  <c r="H228" i="2"/>
  <c r="H227" i="2"/>
  <c r="H226" i="2"/>
  <c r="H225" i="2"/>
  <c r="H224" i="2"/>
  <c r="H223" i="2"/>
  <c r="H222" i="2"/>
  <c r="H221" i="2"/>
  <c r="H220" i="2"/>
  <c r="H219" i="2"/>
  <c r="H218" i="2"/>
  <c r="H217" i="2"/>
  <c r="H216" i="2"/>
  <c r="H215" i="2"/>
  <c r="H214" i="2"/>
  <c r="H213" i="2"/>
  <c r="H212" i="2"/>
  <c r="H211" i="2"/>
  <c r="H210" i="2"/>
  <c r="H209" i="2"/>
  <c r="H208" i="2"/>
  <c r="H207" i="2"/>
  <c r="H206" i="2"/>
  <c r="H205" i="2"/>
  <c r="H204" i="2"/>
  <c r="H203" i="2"/>
  <c r="H202" i="2"/>
  <c r="H201" i="2"/>
  <c r="H200" i="2"/>
  <c r="H199" i="2"/>
  <c r="H198" i="2"/>
  <c r="H197" i="2"/>
  <c r="H196" i="2"/>
  <c r="H195" i="2"/>
  <c r="H194" i="2"/>
  <c r="H193" i="2"/>
  <c r="H192" i="2"/>
  <c r="H191" i="2"/>
  <c r="H190" i="2"/>
  <c r="H189" i="2"/>
  <c r="H188" i="2"/>
  <c r="H187" i="2"/>
  <c r="H186" i="2"/>
  <c r="H185" i="2"/>
  <c r="H184" i="2"/>
  <c r="H183" i="2"/>
  <c r="H182" i="2"/>
  <c r="H181" i="2"/>
  <c r="H180" i="2"/>
  <c r="H179" i="2"/>
  <c r="H178" i="2"/>
  <c r="H177" i="2"/>
  <c r="H176" i="2"/>
  <c r="H175" i="2"/>
  <c r="H174" i="2"/>
  <c r="H173" i="2"/>
  <c r="H172" i="2"/>
  <c r="H171" i="2"/>
  <c r="H170" i="2"/>
  <c r="H169" i="2"/>
  <c r="H168" i="2"/>
  <c r="H167" i="2"/>
  <c r="H166" i="2"/>
  <c r="H165" i="2"/>
  <c r="H164" i="2"/>
  <c r="H163" i="2"/>
  <c r="H162" i="2"/>
  <c r="H161" i="2"/>
  <c r="H160" i="2"/>
  <c r="H159" i="2"/>
  <c r="H158" i="2"/>
  <c r="H157" i="2"/>
  <c r="H156" i="2"/>
  <c r="H155" i="2"/>
  <c r="H154" i="2"/>
  <c r="H153" i="2"/>
  <c r="H152" i="2"/>
  <c r="H151" i="2"/>
  <c r="H150" i="2"/>
  <c r="H149" i="2"/>
  <c r="H148" i="2"/>
  <c r="H147" i="2"/>
  <c r="H146" i="2"/>
  <c r="H145" i="2"/>
  <c r="H144" i="2"/>
  <c r="H143" i="2"/>
  <c r="H142" i="2"/>
  <c r="H141" i="2"/>
  <c r="H140" i="2"/>
  <c r="H139" i="2"/>
  <c r="H138" i="2"/>
  <c r="H137" i="2"/>
  <c r="H136" i="2"/>
  <c r="H135" i="2"/>
  <c r="H134" i="2"/>
  <c r="H133" i="2"/>
  <c r="H132" i="2"/>
  <c r="H131" i="2"/>
  <c r="H130" i="2"/>
  <c r="H129" i="2"/>
  <c r="H128" i="2"/>
  <c r="H127" i="2"/>
  <c r="H126" i="2"/>
  <c r="H125" i="2"/>
  <c r="H124" i="2"/>
  <c r="H123" i="2"/>
  <c r="H122" i="2"/>
  <c r="H121" i="2"/>
  <c r="H120" i="2"/>
  <c r="H119" i="2"/>
  <c r="H118" i="2"/>
  <c r="H117" i="2"/>
  <c r="H116" i="2"/>
  <c r="H115" i="2"/>
  <c r="H114" i="2"/>
  <c r="H113" i="2"/>
  <c r="H112" i="2"/>
  <c r="H111" i="2"/>
  <c r="H110" i="2"/>
  <c r="H109" i="2"/>
  <c r="H108" i="2"/>
  <c r="H107" i="2"/>
  <c r="H106" i="2"/>
  <c r="H105" i="2"/>
  <c r="H104" i="2"/>
  <c r="H103" i="2"/>
  <c r="H102" i="2"/>
  <c r="H101" i="2"/>
  <c r="H100" i="2"/>
  <c r="H99" i="2"/>
  <c r="H98" i="2"/>
  <c r="H97" i="2"/>
  <c r="H96" i="2"/>
  <c r="H95" i="2"/>
  <c r="H94" i="2"/>
  <c r="H93" i="2"/>
  <c r="H92" i="2"/>
  <c r="H91" i="2"/>
  <c r="H90" i="2"/>
  <c r="H89" i="2"/>
  <c r="H88" i="2"/>
  <c r="H87" i="2"/>
  <c r="H86" i="2"/>
  <c r="H85" i="2"/>
  <c r="H84" i="2"/>
  <c r="H83" i="2"/>
  <c r="H82" i="2"/>
  <c r="H81" i="2"/>
  <c r="H80" i="2"/>
  <c r="H79" i="2"/>
  <c r="H78" i="2"/>
  <c r="H77" i="2"/>
  <c r="H76" i="2"/>
  <c r="H75" i="2"/>
  <c r="H74" i="2"/>
  <c r="H73" i="2"/>
  <c r="H72" i="2"/>
  <c r="H71" i="2"/>
  <c r="H70" i="2"/>
  <c r="H69" i="2"/>
  <c r="H68" i="2"/>
  <c r="H67" i="2"/>
  <c r="H66" i="2"/>
  <c r="H65" i="2"/>
  <c r="H64" i="2"/>
  <c r="H63" i="2"/>
  <c r="H62" i="2"/>
  <c r="H61" i="2"/>
  <c r="H60" i="2"/>
  <c r="H59" i="2"/>
  <c r="H58" i="2"/>
  <c r="H57" i="2"/>
  <c r="H56" i="2"/>
  <c r="H55" i="2"/>
  <c r="H54" i="2"/>
  <c r="H53" i="2"/>
  <c r="H52" i="2"/>
  <c r="H51" i="2"/>
  <c r="H50" i="2"/>
  <c r="H49" i="2"/>
  <c r="H48" i="2"/>
  <c r="H47" i="2"/>
  <c r="H46" i="2"/>
  <c r="H45" i="2"/>
  <c r="H44" i="2"/>
  <c r="H43" i="2"/>
  <c r="H42" i="2"/>
  <c r="H41" i="2"/>
  <c r="H40" i="2"/>
  <c r="H39" i="2"/>
  <c r="H38" i="2"/>
  <c r="H37" i="2"/>
  <c r="H36" i="2"/>
  <c r="H35" i="2"/>
  <c r="H34" i="2"/>
  <c r="H33" i="2"/>
  <c r="H32" i="2"/>
  <c r="H31" i="2"/>
  <c r="H30" i="2"/>
  <c r="H29" i="2"/>
  <c r="H28" i="2"/>
  <c r="H27" i="2"/>
  <c r="H26" i="2"/>
  <c r="H25" i="2"/>
  <c r="H24" i="2"/>
  <c r="H23" i="2"/>
  <c r="H22" i="2"/>
  <c r="H21" i="2"/>
  <c r="H20" i="2"/>
  <c r="H19" i="2"/>
  <c r="H18" i="2"/>
  <c r="H17" i="2"/>
  <c r="H16" i="2"/>
  <c r="H15" i="2"/>
  <c r="H14" i="2"/>
  <c r="H13" i="2"/>
  <c r="H12" i="2"/>
  <c r="H11" i="2"/>
  <c r="H10" i="2"/>
  <c r="H9" i="2"/>
  <c r="H8" i="2"/>
  <c r="H7" i="2"/>
  <c r="H6" i="2"/>
  <c r="K8" i="2" l="1"/>
  <c r="G32" i="1" s="1"/>
  <c r="K5" i="2"/>
  <c r="G28" i="1" s="1"/>
  <c r="K9" i="2"/>
  <c r="G33" i="1" s="1"/>
  <c r="K13" i="2"/>
  <c r="G36" i="1" s="1"/>
  <c r="K12" i="2"/>
  <c r="K11" i="2"/>
  <c r="K14" i="2"/>
  <c r="G37" i="1" s="1"/>
  <c r="K7" i="2"/>
  <c r="G30" i="1" s="1"/>
  <c r="K10" i="2"/>
  <c r="G34" i="1" s="1"/>
  <c r="G29" i="1"/>
  <c r="F11" i="1"/>
  <c r="F13" i="1" s="1"/>
  <c r="F35" i="1" l="1"/>
  <c r="G35" i="1" s="1"/>
  <c r="H32" i="1"/>
  <c r="H28" i="1"/>
  <c r="H33" i="1"/>
  <c r="H36" i="1"/>
  <c r="H37" i="1"/>
  <c r="H30" i="1"/>
  <c r="H34" i="1"/>
  <c r="H27" i="1"/>
  <c r="H29" i="1"/>
  <c r="F14" i="1"/>
  <c r="F16" i="1"/>
  <c r="F15" i="1"/>
  <c r="H35" i="1" l="1"/>
  <c r="G27" i="1"/>
</calcChain>
</file>

<file path=xl/sharedStrings.xml><?xml version="1.0" encoding="utf-8"?>
<sst xmlns="http://schemas.openxmlformats.org/spreadsheetml/2006/main" count="108" uniqueCount="81">
  <si>
    <t>Qtd Pessoas</t>
  </si>
  <si>
    <t>Dias úteis</t>
  </si>
  <si>
    <t>Plano de Atividades do Controle Interno</t>
  </si>
  <si>
    <t>Distribuição de Horas entre as Macro Funções</t>
  </si>
  <si>
    <t>Auditoria</t>
  </si>
  <si>
    <t>Apoio Controle Externo</t>
  </si>
  <si>
    <t>Atividades Internas</t>
  </si>
  <si>
    <t>Descrição das Macro Funções</t>
  </si>
  <si>
    <t>Normatização</t>
  </si>
  <si>
    <t>Avaliação dos controles existentes e emissão de recomendações.</t>
  </si>
  <si>
    <t>Elaboração de normativos para estruturação dos controles administrativos.</t>
  </si>
  <si>
    <t>Apoio C. Externo</t>
  </si>
  <si>
    <t>Atendimento aos órgãos de controle (TCE/SC, MPSC, TCU e CGU)</t>
  </si>
  <si>
    <t>Planejamento</t>
  </si>
  <si>
    <t>Apoio Administrativo</t>
  </si>
  <si>
    <t>Elaboração do plano de atividades do controle interno.</t>
  </si>
  <si>
    <t>Elaboração do relatório anual, parecer final do exercício e o envio do anexo VII da IN20.</t>
  </si>
  <si>
    <t>Atividade</t>
  </si>
  <si>
    <t>Tipo de Atividade</t>
  </si>
  <si>
    <t>Horas Previstas</t>
  </si>
  <si>
    <t>Horas Executadas</t>
  </si>
  <si>
    <t>Elaboração do Plano de Atividades</t>
  </si>
  <si>
    <t>Inicio</t>
  </si>
  <si>
    <t>Fim</t>
  </si>
  <si>
    <t>Seq</t>
  </si>
  <si>
    <t>Data</t>
  </si>
  <si>
    <t>Anexo VII - IN20</t>
  </si>
  <si>
    <t>Parecer Final do Exercício</t>
  </si>
  <si>
    <t>Atendimento aos órgãos de Controle Externo</t>
  </si>
  <si>
    <t>Totais de Horas Executadas</t>
  </si>
  <si>
    <t>Demonstrativos de Horas Executadas</t>
  </si>
  <si>
    <t>Horas Restantes</t>
  </si>
  <si>
    <t>Descrição</t>
  </si>
  <si>
    <t>Descrição de Pessoal integrante do sistema de Controle Interno</t>
  </si>
  <si>
    <t>Cargo - Controle Interno / 10 horas semanais</t>
  </si>
  <si>
    <t>Qtd Total Hora</t>
  </si>
  <si>
    <t>Procedimentos de Controle adotados no Cisnordeste/SC</t>
  </si>
  <si>
    <t>Periodicidade</t>
  </si>
  <si>
    <t xml:space="preserve">Descrição </t>
  </si>
  <si>
    <t>Controller das atas de Registro de Preço de Pregão Eletrônico</t>
  </si>
  <si>
    <t>Mensal</t>
  </si>
  <si>
    <t xml:space="preserve">Controle da Folha Ponto </t>
  </si>
  <si>
    <t>Controle de ativos do Consórcio</t>
  </si>
  <si>
    <t>Controle de Saldo Financeiro X Contábil</t>
  </si>
  <si>
    <t>Quando houver</t>
  </si>
  <si>
    <t>Controle de contas a receber Financeiro X Contábil</t>
  </si>
  <si>
    <t>Bimestral</t>
  </si>
  <si>
    <t>Controle de Férias</t>
  </si>
  <si>
    <t>Controle de Banco de Horas</t>
  </si>
  <si>
    <t>Controle de Diárias</t>
  </si>
  <si>
    <t xml:space="preserve">Controle de reembolso de KM </t>
  </si>
  <si>
    <t>Controlde de dossiê de funcionários</t>
  </si>
  <si>
    <t>Controle dos repasses recebidos</t>
  </si>
  <si>
    <t>Diário</t>
  </si>
  <si>
    <t>Controle do adiantamento de recurso para compras</t>
  </si>
  <si>
    <t>Controle do faturamento</t>
  </si>
  <si>
    <t>Controle de Credenciamento clínicas</t>
  </si>
  <si>
    <t>Trimestral</t>
  </si>
  <si>
    <t>Controle da Programação Físico Orçamentária (PFO)</t>
  </si>
  <si>
    <t>Controle do saldo financeiro municípios</t>
  </si>
  <si>
    <t>Controle de Estoque Materiais</t>
  </si>
  <si>
    <t>Controle de Estoque dos Blocos (SUS)</t>
  </si>
  <si>
    <t xml:space="preserve">Controle de agendamento dos procedimentos clínicos </t>
  </si>
  <si>
    <t>Controle de encaminhamento das guias faturadas por município</t>
  </si>
  <si>
    <t>Controle dos documentos direcionados ao Correio</t>
  </si>
  <si>
    <t>Controle do material de expediente solicitado X entregue</t>
  </si>
  <si>
    <t>% de utilização das horas</t>
  </si>
  <si>
    <t>Status</t>
  </si>
  <si>
    <t xml:space="preserve">Anexo I </t>
  </si>
  <si>
    <t>Controle de vagas para agendamento CEO Tipo III - Univille</t>
  </si>
  <si>
    <t>Controle do que cada município gastou por bimestre</t>
  </si>
  <si>
    <t xml:space="preserve"> </t>
  </si>
  <si>
    <t>Emisão de Parecer ou Relatório ao Conselho Fiscal</t>
  </si>
  <si>
    <t>Diárias</t>
  </si>
  <si>
    <t>Parecer administrativo</t>
  </si>
  <si>
    <t>Normatização de procedimentos</t>
  </si>
  <si>
    <t>Recomendações</t>
  </si>
  <si>
    <t xml:space="preserve">Portal da transparência </t>
  </si>
  <si>
    <t>Pregão Eletrônico</t>
  </si>
  <si>
    <t>Detalhamento das Atividades Previstas para o ano de 2020</t>
  </si>
  <si>
    <t>Criado em Dezembro/2019 válido até Dezembro/2020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</si>
</sst>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-* #,##0.00_-;\-* #,##0.00_-;_-* &quot;-&quot;??_-;_-@_-"/>
    <numFmt numFmtId="164" formatCode="[h]:mm:ss;@"/>
  </numFmts>
  <fonts count="1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i/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12"/>
      <color theme="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theme="0"/>
        <bgColor indexed="64"/>
      </patternFill>
    </fill>
  </fills>
  <borders count="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hair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9" fontId="1" fillId="0" borderId="0" applyFont="0" applyFill="0" applyBorder="0" applyAlignment="0" applyProtection="0"/>
  </cellStyleXfs>
  <cellXfs count="96">
    <xf numFmtId="0" fontId="0" fillId="0" borderId="0" xfId="0"/>
    <xf numFmtId="0" fontId="0" fillId="0" borderId="0" xfId="0" applyProtection="1">
      <protection locked="0"/>
    </xf>
    <xf numFmtId="0" fontId="2" fillId="3" borderId="1" xfId="0" applyFont="1" applyFill="1" applyBorder="1" applyAlignment="1" applyProtection="1">
      <alignment horizontal="center" vertical="center"/>
      <protection locked="0"/>
    </xf>
    <xf numFmtId="164" fontId="2" fillId="3" borderId="1" xfId="0" applyNumberFormat="1" applyFont="1" applyFill="1" applyBorder="1" applyAlignment="1" applyProtection="1">
      <alignment horizontal="center" vertical="center"/>
      <protection locked="0"/>
    </xf>
    <xf numFmtId="0" fontId="2" fillId="3" borderId="1" xfId="0" applyFont="1" applyFill="1" applyBorder="1" applyAlignment="1" applyProtection="1">
      <alignment horizontal="center" vertical="center" wrapText="1"/>
      <protection locked="0"/>
    </xf>
    <xf numFmtId="0" fontId="0" fillId="0" borderId="0" xfId="0" applyAlignment="1" applyProtection="1">
      <alignment horizontal="center" vertical="center"/>
      <protection locked="0"/>
    </xf>
    <xf numFmtId="0" fontId="0" fillId="0" borderId="2" xfId="0" applyBorder="1" applyProtection="1">
      <protection locked="0"/>
    </xf>
    <xf numFmtId="14" fontId="0" fillId="0" borderId="2" xfId="0" applyNumberFormat="1" applyBorder="1" applyProtection="1">
      <protection locked="0"/>
    </xf>
    <xf numFmtId="164" fontId="0" fillId="0" borderId="2" xfId="0" applyNumberFormat="1" applyBorder="1" applyProtection="1">
      <protection locked="0"/>
    </xf>
    <xf numFmtId="0" fontId="0" fillId="0" borderId="3" xfId="0" applyBorder="1" applyProtection="1">
      <protection locked="0"/>
    </xf>
    <xf numFmtId="14" fontId="0" fillId="0" borderId="3" xfId="0" applyNumberFormat="1" applyBorder="1" applyProtection="1">
      <protection locked="0"/>
    </xf>
    <xf numFmtId="164" fontId="0" fillId="0" borderId="3" xfId="0" applyNumberFormat="1" applyBorder="1" applyProtection="1">
      <protection locked="0"/>
    </xf>
    <xf numFmtId="0" fontId="0" fillId="0" borderId="4" xfId="0" applyBorder="1" applyProtection="1">
      <protection locked="0"/>
    </xf>
    <xf numFmtId="164" fontId="0" fillId="0" borderId="4" xfId="0" applyNumberFormat="1" applyBorder="1" applyProtection="1">
      <protection locked="0"/>
    </xf>
    <xf numFmtId="164" fontId="0" fillId="0" borderId="0" xfId="0" applyNumberFormat="1" applyProtection="1">
      <protection locked="0"/>
    </xf>
    <xf numFmtId="0" fontId="0" fillId="0" borderId="2" xfId="0" applyBorder="1" applyProtection="1"/>
    <xf numFmtId="164" fontId="0" fillId="0" borderId="2" xfId="0" applyNumberFormat="1" applyBorder="1" applyProtection="1"/>
    <xf numFmtId="0" fontId="0" fillId="0" borderId="0" xfId="0" applyProtection="1"/>
    <xf numFmtId="0" fontId="0" fillId="0" borderId="5" xfId="0" applyBorder="1" applyProtection="1"/>
    <xf numFmtId="20" fontId="0" fillId="0" borderId="5" xfId="0" applyNumberFormat="1" applyBorder="1" applyProtection="1"/>
    <xf numFmtId="164" fontId="0" fillId="0" borderId="3" xfId="0" applyNumberFormat="1" applyBorder="1" applyProtection="1"/>
    <xf numFmtId="0" fontId="0" fillId="0" borderId="3" xfId="0" applyBorder="1" applyProtection="1"/>
    <xf numFmtId="20" fontId="0" fillId="0" borderId="3" xfId="0" applyNumberFormat="1" applyBorder="1" applyProtection="1"/>
    <xf numFmtId="0" fontId="0" fillId="0" borderId="4" xfId="0" applyBorder="1" applyProtection="1"/>
    <xf numFmtId="20" fontId="0" fillId="0" borderId="4" xfId="0" applyNumberFormat="1" applyBorder="1" applyProtection="1"/>
    <xf numFmtId="164" fontId="0" fillId="0" borderId="4" xfId="0" applyNumberFormat="1" applyBorder="1" applyProtection="1"/>
    <xf numFmtId="164" fontId="0" fillId="0" borderId="0" xfId="0" applyNumberFormat="1" applyProtection="1"/>
    <xf numFmtId="0" fontId="0" fillId="0" borderId="1" xfId="0" applyBorder="1"/>
    <xf numFmtId="0" fontId="0" fillId="0" borderId="1" xfId="0" applyBorder="1" applyAlignment="1">
      <alignment horizontal="center"/>
    </xf>
    <xf numFmtId="0" fontId="2" fillId="4" borderId="1" xfId="0" applyFont="1" applyFill="1" applyBorder="1" applyAlignment="1">
      <alignment horizontal="center" vertical="center"/>
    </xf>
    <xf numFmtId="0" fontId="0" fillId="0" borderId="0" xfId="0" applyAlignment="1">
      <alignment vertical="center"/>
    </xf>
    <xf numFmtId="0" fontId="3" fillId="0" borderId="0" xfId="0" applyFont="1" applyAlignment="1">
      <alignment horizontal="center"/>
    </xf>
    <xf numFmtId="0" fontId="5" fillId="0" borderId="0" xfId="0" applyFont="1"/>
    <xf numFmtId="0" fontId="6" fillId="0" borderId="0" xfId="0" applyFont="1"/>
    <xf numFmtId="9" fontId="5" fillId="0" borderId="0" xfId="2" applyFont="1"/>
    <xf numFmtId="0" fontId="7" fillId="0" borderId="0" xfId="0" applyFont="1" applyFill="1" applyAlignment="1"/>
    <xf numFmtId="0" fontId="8" fillId="3" borderId="1" xfId="0" applyFont="1" applyFill="1" applyBorder="1" applyAlignment="1">
      <alignment horizontal="center" vertical="center" wrapText="1"/>
    </xf>
    <xf numFmtId="0" fontId="5" fillId="0" borderId="1" xfId="0" applyFont="1" applyBorder="1"/>
    <xf numFmtId="0" fontId="5" fillId="0" borderId="1" xfId="0" applyFont="1" applyBorder="1" applyAlignment="1">
      <alignment horizontal="center"/>
    </xf>
    <xf numFmtId="0" fontId="5" fillId="0" borderId="0" xfId="0" applyFont="1" applyAlignment="1">
      <alignment horizontal="center"/>
    </xf>
    <xf numFmtId="9" fontId="5" fillId="2" borderId="1" xfId="0" applyNumberFormat="1" applyFont="1" applyFill="1" applyBorder="1" applyAlignment="1">
      <alignment horizontal="center"/>
    </xf>
    <xf numFmtId="0" fontId="5" fillId="2" borderId="1" xfId="0" applyFont="1" applyFill="1" applyBorder="1" applyAlignment="1">
      <alignment horizontal="center"/>
    </xf>
    <xf numFmtId="0" fontId="5" fillId="0" borderId="2" xfId="0" applyFont="1" applyBorder="1"/>
    <xf numFmtId="9" fontId="5" fillId="0" borderId="2" xfId="0" applyNumberFormat="1" applyFont="1" applyBorder="1" applyAlignment="1">
      <alignment horizontal="center"/>
    </xf>
    <xf numFmtId="0" fontId="5" fillId="0" borderId="2" xfId="0" applyFont="1" applyBorder="1" applyAlignment="1">
      <alignment horizontal="center"/>
    </xf>
    <xf numFmtId="0" fontId="5" fillId="0" borderId="3" xfId="0" applyFont="1" applyBorder="1"/>
    <xf numFmtId="9" fontId="5" fillId="0" borderId="3" xfId="0" applyNumberFormat="1" applyFont="1" applyBorder="1" applyAlignment="1">
      <alignment horizontal="center"/>
    </xf>
    <xf numFmtId="0" fontId="5" fillId="0" borderId="3" xfId="0" applyFont="1" applyBorder="1" applyAlignment="1">
      <alignment horizontal="center"/>
    </xf>
    <xf numFmtId="0" fontId="5" fillId="0" borderId="4" xfId="0" applyFont="1" applyBorder="1"/>
    <xf numFmtId="9" fontId="5" fillId="0" borderId="4" xfId="0" applyNumberFormat="1" applyFont="1" applyBorder="1" applyAlignment="1">
      <alignment horizontal="center"/>
    </xf>
    <xf numFmtId="0" fontId="5" fillId="0" borderId="4" xfId="0" applyFont="1" applyBorder="1" applyAlignment="1">
      <alignment horizontal="center"/>
    </xf>
    <xf numFmtId="9" fontId="5" fillId="3" borderId="2" xfId="0" applyNumberFormat="1" applyFont="1" applyFill="1" applyBorder="1" applyAlignment="1">
      <alignment horizontal="center" vertical="center"/>
    </xf>
    <xf numFmtId="9" fontId="5" fillId="3" borderId="4" xfId="0" applyNumberFormat="1" applyFont="1" applyFill="1" applyBorder="1" applyAlignment="1">
      <alignment horizontal="center" vertical="center"/>
    </xf>
    <xf numFmtId="0" fontId="7" fillId="2" borderId="1" xfId="0" applyFont="1" applyFill="1" applyBorder="1" applyAlignment="1">
      <alignment vertical="center"/>
    </xf>
    <xf numFmtId="9" fontId="5" fillId="2" borderId="1" xfId="0" applyNumberFormat="1" applyFont="1" applyFill="1" applyBorder="1" applyAlignment="1">
      <alignment horizontal="center" vertical="center" wrapText="1"/>
    </xf>
    <xf numFmtId="9" fontId="5" fillId="3" borderId="4" xfId="0" applyNumberFormat="1" applyFont="1" applyFill="1" applyBorder="1" applyAlignment="1">
      <alignment horizontal="center" vertical="center" wrapText="1"/>
    </xf>
    <xf numFmtId="0" fontId="4" fillId="3" borderId="1" xfId="0" applyFont="1" applyFill="1" applyBorder="1" applyAlignment="1">
      <alignment horizontal="center" vertical="center"/>
    </xf>
    <xf numFmtId="0" fontId="4" fillId="3" borderId="1" xfId="0" applyFont="1" applyFill="1" applyBorder="1" applyAlignment="1">
      <alignment horizontal="center" vertical="center" wrapText="1"/>
    </xf>
    <xf numFmtId="20" fontId="4" fillId="3" borderId="1" xfId="0" applyNumberFormat="1" applyFont="1" applyFill="1" applyBorder="1" applyAlignment="1">
      <alignment horizontal="center" vertical="center" wrapText="1"/>
    </xf>
    <xf numFmtId="9" fontId="4" fillId="3" borderId="1" xfId="2" applyFont="1" applyFill="1" applyBorder="1" applyAlignment="1">
      <alignment horizontal="center" vertical="center" wrapText="1"/>
    </xf>
    <xf numFmtId="0" fontId="10" fillId="0" borderId="5" xfId="0" applyFont="1" applyBorder="1"/>
    <xf numFmtId="164" fontId="10" fillId="0" borderId="5" xfId="0" applyNumberFormat="1" applyFont="1" applyBorder="1"/>
    <xf numFmtId="9" fontId="10" fillId="0" borderId="5" xfId="2" applyFont="1" applyBorder="1"/>
    <xf numFmtId="0" fontId="10" fillId="0" borderId="3" xfId="0" applyFont="1" applyBorder="1"/>
    <xf numFmtId="164" fontId="10" fillId="0" borderId="3" xfId="0" applyNumberFormat="1" applyFont="1" applyBorder="1"/>
    <xf numFmtId="9" fontId="10" fillId="0" borderId="3" xfId="2" applyFont="1" applyBorder="1"/>
    <xf numFmtId="164" fontId="10" fillId="0" borderId="3" xfId="1" applyNumberFormat="1" applyFont="1" applyBorder="1"/>
    <xf numFmtId="0" fontId="10" fillId="0" borderId="4" xfId="0" applyFont="1" applyBorder="1"/>
    <xf numFmtId="164" fontId="10" fillId="0" borderId="4" xfId="0" applyNumberFormat="1" applyFont="1" applyBorder="1"/>
    <xf numFmtId="9" fontId="10" fillId="0" borderId="4" xfId="2" applyFont="1" applyBorder="1"/>
    <xf numFmtId="164" fontId="5" fillId="0" borderId="0" xfId="0" applyNumberFormat="1" applyFont="1"/>
    <xf numFmtId="0" fontId="0" fillId="0" borderId="0" xfId="0" applyFont="1"/>
    <xf numFmtId="16" fontId="0" fillId="0" borderId="3" xfId="0" applyNumberFormat="1" applyBorder="1" applyProtection="1">
      <protection locked="0"/>
    </xf>
    <xf numFmtId="9" fontId="10" fillId="5" borderId="3" xfId="2" applyFont="1" applyFill="1" applyBorder="1"/>
    <xf numFmtId="9" fontId="10" fillId="5" borderId="3" xfId="2" applyFont="1" applyFill="1" applyBorder="1" applyAlignment="1">
      <alignment horizontal="center"/>
    </xf>
    <xf numFmtId="9" fontId="10" fillId="5" borderId="5" xfId="2" applyFont="1" applyFill="1" applyBorder="1" applyAlignment="1">
      <alignment horizontal="center"/>
    </xf>
    <xf numFmtId="9" fontId="10" fillId="5" borderId="4" xfId="2" applyFont="1" applyFill="1" applyBorder="1"/>
    <xf numFmtId="0" fontId="0" fillId="0" borderId="2" xfId="0" applyBorder="1" applyAlignment="1" applyProtection="1">
      <alignment horizontal="center"/>
      <protection locked="0"/>
    </xf>
    <xf numFmtId="0" fontId="0" fillId="0" borderId="3" xfId="0" applyBorder="1" applyAlignment="1" applyProtection="1">
      <alignment horizontal="center"/>
      <protection locked="0"/>
    </xf>
    <xf numFmtId="0" fontId="3" fillId="2" borderId="6" xfId="0" applyFont="1" applyFill="1" applyBorder="1" applyAlignment="1">
      <alignment horizontal="center" vertical="center"/>
    </xf>
    <xf numFmtId="0" fontId="4" fillId="2" borderId="7" xfId="0" applyFont="1" applyFill="1" applyBorder="1" applyAlignment="1">
      <alignment horizontal="center" vertical="center"/>
    </xf>
    <xf numFmtId="0" fontId="4" fillId="2" borderId="8" xfId="0" applyFont="1" applyFill="1" applyBorder="1" applyAlignment="1">
      <alignment horizontal="center" vertical="center"/>
    </xf>
    <xf numFmtId="0" fontId="4" fillId="2" borderId="0" xfId="0" applyFont="1" applyFill="1" applyAlignment="1">
      <alignment horizontal="center"/>
    </xf>
    <xf numFmtId="0" fontId="4" fillId="2" borderId="6" xfId="0" applyFont="1" applyFill="1" applyBorder="1" applyAlignment="1">
      <alignment horizontal="center"/>
    </xf>
    <xf numFmtId="0" fontId="4" fillId="2" borderId="7" xfId="0" applyFont="1" applyFill="1" applyBorder="1" applyAlignment="1">
      <alignment horizontal="center"/>
    </xf>
    <xf numFmtId="0" fontId="4" fillId="2" borderId="8" xfId="0" applyFont="1" applyFill="1" applyBorder="1" applyAlignment="1">
      <alignment horizontal="center"/>
    </xf>
    <xf numFmtId="0" fontId="7" fillId="2" borderId="1" xfId="0" applyFont="1" applyFill="1" applyBorder="1" applyAlignment="1">
      <alignment horizontal="center"/>
    </xf>
    <xf numFmtId="0" fontId="7" fillId="2" borderId="6" xfId="0" applyFont="1" applyFill="1" applyBorder="1" applyAlignment="1">
      <alignment horizontal="center"/>
    </xf>
    <xf numFmtId="0" fontId="7" fillId="2" borderId="8" xfId="0" applyFont="1" applyFill="1" applyBorder="1" applyAlignment="1">
      <alignment horizontal="center"/>
    </xf>
    <xf numFmtId="0" fontId="7" fillId="3" borderId="1" xfId="0" applyFont="1" applyFill="1" applyBorder="1" applyAlignment="1">
      <alignment vertical="center"/>
    </xf>
    <xf numFmtId="0" fontId="9" fillId="3" borderId="2" xfId="0" applyFont="1" applyFill="1" applyBorder="1" applyAlignment="1">
      <alignment wrapText="1"/>
    </xf>
    <xf numFmtId="0" fontId="9" fillId="3" borderId="4" xfId="0" applyFont="1" applyFill="1" applyBorder="1" applyAlignment="1">
      <alignment wrapText="1"/>
    </xf>
    <xf numFmtId="0" fontId="9" fillId="2" borderId="1" xfId="0" applyFont="1" applyFill="1" applyBorder="1" applyAlignment="1">
      <alignment wrapText="1"/>
    </xf>
    <xf numFmtId="0" fontId="2" fillId="2" borderId="1" xfId="0" applyFont="1" applyFill="1" applyBorder="1" applyAlignment="1" applyProtection="1">
      <alignment horizontal="center" vertical="center" wrapText="1"/>
      <protection locked="0"/>
    </xf>
    <xf numFmtId="0" fontId="2" fillId="2" borderId="1" xfId="0" applyFont="1" applyFill="1" applyBorder="1" applyAlignment="1" applyProtection="1">
      <alignment horizontal="center" vertical="center"/>
      <protection locked="0"/>
    </xf>
    <xf numFmtId="0" fontId="2" fillId="2" borderId="1" xfId="0" applyFont="1" applyFill="1" applyBorder="1" applyAlignment="1">
      <alignment horizontal="center" vertical="center"/>
    </xf>
  </cellXfs>
  <cellStyles count="3">
    <cellStyle name="Normal" xfId="0" builtinId="0"/>
    <cellStyle name="Porcentagem" xfId="2" builtinId="5"/>
    <cellStyle name="Vírgula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6:K2195"/>
  <sheetViews>
    <sheetView showGridLines="0" tabSelected="1" zoomScaleNormal="100" workbookViewId="0">
      <selection activeCell="E21" sqref="E21"/>
    </sheetView>
  </sheetViews>
  <sheetFormatPr defaultRowHeight="15" x14ac:dyDescent="0.25"/>
  <cols>
    <col min="1" max="1" width="1.140625" style="32" customWidth="1"/>
    <col min="2" max="2" width="4" style="32" customWidth="1"/>
    <col min="3" max="3" width="10.28515625" style="32" customWidth="1"/>
    <col min="4" max="4" width="50.5703125" style="32" customWidth="1"/>
    <col min="5" max="5" width="13.85546875" style="32" customWidth="1"/>
    <col min="6" max="6" width="14.28515625" style="32" customWidth="1"/>
    <col min="7" max="7" width="10.85546875" style="32" customWidth="1"/>
    <col min="8" max="8" width="10.5703125" style="34" customWidth="1"/>
    <col min="9" max="9" width="10.85546875" style="32" customWidth="1"/>
    <col min="10" max="16384" width="9.140625" style="32"/>
  </cols>
  <sheetData>
    <row r="6" spans="2:9" ht="15.75" x14ac:dyDescent="0.25">
      <c r="B6" s="82" t="s">
        <v>2</v>
      </c>
      <c r="C6" s="82"/>
      <c r="D6" s="82"/>
      <c r="E6" s="82"/>
      <c r="F6" s="82"/>
      <c r="G6" s="82"/>
      <c r="H6" s="82"/>
      <c r="I6" s="82"/>
    </row>
    <row r="7" spans="2:9" x14ac:dyDescent="0.25">
      <c r="C7" s="33" t="s">
        <v>80</v>
      </c>
      <c r="D7" s="33"/>
    </row>
    <row r="9" spans="2:9" x14ac:dyDescent="0.25">
      <c r="C9" s="86" t="s">
        <v>33</v>
      </c>
      <c r="D9" s="86"/>
      <c r="E9" s="86"/>
      <c r="F9" s="86"/>
      <c r="G9" s="35"/>
      <c r="H9" s="35"/>
    </row>
    <row r="10" spans="2:9" ht="20.25" customHeight="1" x14ac:dyDescent="0.25">
      <c r="C10" s="36" t="s">
        <v>0</v>
      </c>
      <c r="D10" s="36" t="s">
        <v>32</v>
      </c>
      <c r="E10" s="36" t="s">
        <v>1</v>
      </c>
      <c r="F10" s="36" t="s">
        <v>35</v>
      </c>
    </row>
    <row r="11" spans="2:9" x14ac:dyDescent="0.25">
      <c r="C11" s="37">
        <v>1</v>
      </c>
      <c r="D11" s="37" t="s">
        <v>34</v>
      </c>
      <c r="E11" s="38">
        <v>200</v>
      </c>
      <c r="F11" s="38">
        <f>E11*2</f>
        <v>400</v>
      </c>
    </row>
    <row r="12" spans="2:9" x14ac:dyDescent="0.25">
      <c r="E12" s="39"/>
      <c r="F12" s="39"/>
    </row>
    <row r="13" spans="2:9" x14ac:dyDescent="0.25">
      <c r="C13" s="87" t="s">
        <v>3</v>
      </c>
      <c r="D13" s="88"/>
      <c r="E13" s="40">
        <v>1</v>
      </c>
      <c r="F13" s="41">
        <f>F11</f>
        <v>400</v>
      </c>
    </row>
    <row r="14" spans="2:9" x14ac:dyDescent="0.25">
      <c r="C14" s="42">
        <v>1</v>
      </c>
      <c r="D14" s="42" t="s">
        <v>4</v>
      </c>
      <c r="E14" s="43">
        <v>0.6</v>
      </c>
      <c r="F14" s="44">
        <f>$F$13*E14</f>
        <v>240</v>
      </c>
    </row>
    <row r="15" spans="2:9" x14ac:dyDescent="0.25">
      <c r="C15" s="45">
        <v>2</v>
      </c>
      <c r="D15" s="45" t="s">
        <v>5</v>
      </c>
      <c r="E15" s="46">
        <v>0.05</v>
      </c>
      <c r="F15" s="47">
        <f t="shared" ref="F15:F16" si="0">$F$13*E15</f>
        <v>20</v>
      </c>
    </row>
    <row r="16" spans="2:9" x14ac:dyDescent="0.25">
      <c r="C16" s="48">
        <v>3</v>
      </c>
      <c r="D16" s="48" t="s">
        <v>6</v>
      </c>
      <c r="E16" s="49">
        <v>0.35</v>
      </c>
      <c r="F16" s="50">
        <f t="shared" si="0"/>
        <v>140</v>
      </c>
    </row>
    <row r="18" spans="2:11" ht="15.75" x14ac:dyDescent="0.25">
      <c r="C18" s="83" t="s">
        <v>7</v>
      </c>
      <c r="D18" s="84"/>
      <c r="E18" s="84"/>
      <c r="F18" s="84"/>
      <c r="G18" s="84"/>
      <c r="H18" s="85"/>
    </row>
    <row r="19" spans="2:11" ht="33" customHeight="1" x14ac:dyDescent="0.25">
      <c r="C19" s="89">
        <v>1</v>
      </c>
      <c r="D19" s="89" t="s">
        <v>4</v>
      </c>
      <c r="E19" s="51" t="s">
        <v>4</v>
      </c>
      <c r="F19" s="90" t="s">
        <v>9</v>
      </c>
      <c r="G19" s="90"/>
      <c r="H19" s="90"/>
    </row>
    <row r="20" spans="2:11" ht="33" customHeight="1" x14ac:dyDescent="0.25">
      <c r="C20" s="89"/>
      <c r="D20" s="89"/>
      <c r="E20" s="52" t="s">
        <v>8</v>
      </c>
      <c r="F20" s="91" t="s">
        <v>10</v>
      </c>
      <c r="G20" s="91"/>
      <c r="H20" s="91"/>
    </row>
    <row r="21" spans="2:11" ht="33" customHeight="1" x14ac:dyDescent="0.25">
      <c r="C21" s="53">
        <v>2</v>
      </c>
      <c r="D21" s="53" t="s">
        <v>5</v>
      </c>
      <c r="E21" s="54" t="s">
        <v>11</v>
      </c>
      <c r="F21" s="92" t="s">
        <v>12</v>
      </c>
      <c r="G21" s="92"/>
      <c r="H21" s="92"/>
    </row>
    <row r="22" spans="2:11" ht="33" customHeight="1" x14ac:dyDescent="0.25">
      <c r="C22" s="89">
        <v>3</v>
      </c>
      <c r="D22" s="89" t="s">
        <v>6</v>
      </c>
      <c r="E22" s="51" t="s">
        <v>13</v>
      </c>
      <c r="F22" s="90" t="s">
        <v>15</v>
      </c>
      <c r="G22" s="90"/>
      <c r="H22" s="90"/>
    </row>
    <row r="23" spans="2:11" ht="33" customHeight="1" x14ac:dyDescent="0.25">
      <c r="C23" s="89"/>
      <c r="D23" s="89"/>
      <c r="E23" s="55" t="s">
        <v>14</v>
      </c>
      <c r="F23" s="91" t="s">
        <v>16</v>
      </c>
      <c r="G23" s="91"/>
      <c r="H23" s="91"/>
    </row>
    <row r="25" spans="2:11" ht="20.25" customHeight="1" x14ac:dyDescent="0.25">
      <c r="B25" s="79" t="s">
        <v>79</v>
      </c>
      <c r="C25" s="80"/>
      <c r="D25" s="80"/>
      <c r="E25" s="80"/>
      <c r="F25" s="80"/>
      <c r="G25" s="80"/>
      <c r="H25" s="80"/>
      <c r="I25" s="81"/>
    </row>
    <row r="26" spans="2:11" ht="47.25" x14ac:dyDescent="0.25">
      <c r="B26" s="56" t="s">
        <v>24</v>
      </c>
      <c r="C26" s="57" t="s">
        <v>18</v>
      </c>
      <c r="D26" s="56" t="s">
        <v>17</v>
      </c>
      <c r="E26" s="58" t="s">
        <v>19</v>
      </c>
      <c r="F26" s="57" t="s">
        <v>20</v>
      </c>
      <c r="G26" s="57" t="s">
        <v>31</v>
      </c>
      <c r="H26" s="59" t="s">
        <v>66</v>
      </c>
      <c r="I26" s="59" t="s">
        <v>67</v>
      </c>
    </row>
    <row r="27" spans="2:11" ht="27.75" customHeight="1" x14ac:dyDescent="0.25">
      <c r="B27" s="60">
        <v>1</v>
      </c>
      <c r="C27" s="60">
        <v>3</v>
      </c>
      <c r="D27" s="60" t="s">
        <v>21</v>
      </c>
      <c r="E27" s="61">
        <v>8.3333333333333329E-2</v>
      </c>
      <c r="F27" s="61">
        <v>8.3333333333333329E-2</v>
      </c>
      <c r="G27" s="61">
        <f>E27-F27</f>
        <v>0</v>
      </c>
      <c r="H27" s="62">
        <f>(F27/E27)</f>
        <v>1</v>
      </c>
      <c r="I27" s="75"/>
    </row>
    <row r="28" spans="2:11" ht="27.75" customHeight="1" x14ac:dyDescent="0.25">
      <c r="B28" s="63">
        <v>2</v>
      </c>
      <c r="C28" s="63">
        <v>3</v>
      </c>
      <c r="D28" s="63" t="s">
        <v>74</v>
      </c>
      <c r="E28" s="64">
        <v>2.2916666666666665</v>
      </c>
      <c r="F28" s="64">
        <v>0</v>
      </c>
      <c r="G28" s="64">
        <f t="shared" ref="G28:G37" si="1">E28-F28</f>
        <v>2.2916666666666665</v>
      </c>
      <c r="H28" s="65">
        <f t="shared" ref="H28:H37" si="2">(F28/E28)</f>
        <v>0</v>
      </c>
      <c r="I28" s="74"/>
    </row>
    <row r="29" spans="2:11" ht="27.75" customHeight="1" x14ac:dyDescent="0.25">
      <c r="B29" s="63">
        <v>3</v>
      </c>
      <c r="C29" s="63">
        <v>3</v>
      </c>
      <c r="D29" s="63" t="s">
        <v>26</v>
      </c>
      <c r="E29" s="64">
        <v>2.0833333333333335</v>
      </c>
      <c r="F29" s="64">
        <v>1.0833333333333333</v>
      </c>
      <c r="G29" s="64">
        <f t="shared" si="1"/>
        <v>1.0000000000000002</v>
      </c>
      <c r="H29" s="65">
        <f t="shared" si="2"/>
        <v>0.51999999999999991</v>
      </c>
      <c r="I29" s="74"/>
    </row>
    <row r="30" spans="2:11" ht="27.75" customHeight="1" x14ac:dyDescent="0.25">
      <c r="B30" s="63">
        <v>4</v>
      </c>
      <c r="C30" s="63">
        <v>3</v>
      </c>
      <c r="D30" s="63" t="s">
        <v>27</v>
      </c>
      <c r="E30" s="66">
        <v>0.20833333333333334</v>
      </c>
      <c r="F30" s="64">
        <v>0</v>
      </c>
      <c r="G30" s="64">
        <f t="shared" si="1"/>
        <v>0.20833333333333334</v>
      </c>
      <c r="H30" s="65">
        <f t="shared" si="2"/>
        <v>0</v>
      </c>
      <c r="I30" s="74"/>
    </row>
    <row r="31" spans="2:11" ht="27.75" customHeight="1" x14ac:dyDescent="0.25">
      <c r="B31" s="63">
        <v>5</v>
      </c>
      <c r="C31" s="63">
        <v>1</v>
      </c>
      <c r="D31" s="63" t="s">
        <v>76</v>
      </c>
      <c r="E31" s="66">
        <v>1.6666666666666667</v>
      </c>
      <c r="F31" s="64">
        <v>0</v>
      </c>
      <c r="G31" s="64">
        <f t="shared" si="1"/>
        <v>1.6666666666666667</v>
      </c>
      <c r="H31" s="65">
        <f t="shared" si="2"/>
        <v>0</v>
      </c>
      <c r="I31" s="74"/>
    </row>
    <row r="32" spans="2:11" ht="27.75" customHeight="1" x14ac:dyDescent="0.25">
      <c r="B32" s="63">
        <v>6</v>
      </c>
      <c r="C32" s="63">
        <v>1</v>
      </c>
      <c r="D32" s="63" t="s">
        <v>77</v>
      </c>
      <c r="E32" s="64">
        <v>1.6666666666666667</v>
      </c>
      <c r="F32" s="64">
        <v>0</v>
      </c>
      <c r="G32" s="64">
        <f t="shared" si="1"/>
        <v>1.6666666666666667</v>
      </c>
      <c r="H32" s="65">
        <f t="shared" si="2"/>
        <v>0</v>
      </c>
      <c r="I32" s="73"/>
      <c r="K32" s="71" t="s">
        <v>71</v>
      </c>
    </row>
    <row r="33" spans="2:9" ht="27.75" customHeight="1" x14ac:dyDescent="0.25">
      <c r="B33" s="63">
        <v>7</v>
      </c>
      <c r="C33" s="63">
        <v>1</v>
      </c>
      <c r="D33" s="63" t="s">
        <v>73</v>
      </c>
      <c r="E33" s="64">
        <v>2.7083333333333335</v>
      </c>
      <c r="F33" s="64">
        <v>0</v>
      </c>
      <c r="G33" s="64">
        <f t="shared" si="1"/>
        <v>2.7083333333333335</v>
      </c>
      <c r="H33" s="65">
        <f t="shared" si="2"/>
        <v>0</v>
      </c>
      <c r="I33" s="73"/>
    </row>
    <row r="34" spans="2:9" ht="27.75" customHeight="1" x14ac:dyDescent="0.25">
      <c r="B34" s="63">
        <v>8</v>
      </c>
      <c r="C34" s="63">
        <v>1</v>
      </c>
      <c r="D34" s="63" t="s">
        <v>78</v>
      </c>
      <c r="E34" s="64">
        <v>2.7083333333333335</v>
      </c>
      <c r="F34" s="64">
        <v>0</v>
      </c>
      <c r="G34" s="64">
        <f t="shared" si="1"/>
        <v>2.7083333333333335</v>
      </c>
      <c r="H34" s="65">
        <f t="shared" si="2"/>
        <v>0</v>
      </c>
      <c r="I34" s="73"/>
    </row>
    <row r="35" spans="2:9" ht="27.75" customHeight="1" x14ac:dyDescent="0.25">
      <c r="B35" s="63">
        <v>9</v>
      </c>
      <c r="C35" s="63">
        <v>1</v>
      </c>
      <c r="D35" s="63" t="s">
        <v>75</v>
      </c>
      <c r="E35" s="64">
        <v>2.8333333333333335</v>
      </c>
      <c r="F35" s="64">
        <f ca="1">VLOOKUP(B35,' Horas Executadas'!$J$4:$K$14,2,0)</f>
        <v>0</v>
      </c>
      <c r="G35" s="64">
        <f t="shared" ca="1" si="1"/>
        <v>2.8333333333333335</v>
      </c>
      <c r="H35" s="65">
        <f t="shared" ca="1" si="2"/>
        <v>0</v>
      </c>
      <c r="I35" s="73"/>
    </row>
    <row r="36" spans="2:9" ht="27.75" customHeight="1" x14ac:dyDescent="0.25">
      <c r="B36" s="63">
        <v>10</v>
      </c>
      <c r="C36" s="63">
        <v>2</v>
      </c>
      <c r="D36" s="63" t="s">
        <v>72</v>
      </c>
      <c r="E36" s="64">
        <v>0.20833333333333334</v>
      </c>
      <c r="F36" s="64">
        <v>0.10416666666666667</v>
      </c>
      <c r="G36" s="64">
        <f t="shared" si="1"/>
        <v>0.10416666666666667</v>
      </c>
      <c r="H36" s="65">
        <f t="shared" si="2"/>
        <v>0.5</v>
      </c>
      <c r="I36" s="73"/>
    </row>
    <row r="37" spans="2:9" ht="27.75" customHeight="1" x14ac:dyDescent="0.25">
      <c r="B37" s="67">
        <v>11</v>
      </c>
      <c r="C37" s="67">
        <v>2</v>
      </c>
      <c r="D37" s="67" t="s">
        <v>28</v>
      </c>
      <c r="E37" s="68">
        <v>0.20833333333333334</v>
      </c>
      <c r="F37" s="68">
        <v>0</v>
      </c>
      <c r="G37" s="68">
        <f t="shared" si="1"/>
        <v>0.20833333333333334</v>
      </c>
      <c r="H37" s="69">
        <f t="shared" si="2"/>
        <v>0</v>
      </c>
      <c r="I37" s="76"/>
    </row>
    <row r="38" spans="2:9" x14ac:dyDescent="0.25">
      <c r="E38" s="70"/>
      <c r="F38" s="70"/>
    </row>
    <row r="39" spans="2:9" x14ac:dyDescent="0.25">
      <c r="E39" s="70"/>
      <c r="F39" s="70"/>
    </row>
    <row r="40" spans="2:9" x14ac:dyDescent="0.25">
      <c r="E40" s="70"/>
      <c r="F40" s="70"/>
    </row>
    <row r="41" spans="2:9" x14ac:dyDescent="0.25">
      <c r="E41" s="70"/>
      <c r="F41" s="70"/>
    </row>
    <row r="42" spans="2:9" x14ac:dyDescent="0.25">
      <c r="E42" s="70"/>
      <c r="F42" s="70"/>
    </row>
    <row r="43" spans="2:9" x14ac:dyDescent="0.25">
      <c r="E43" s="70"/>
      <c r="F43" s="70"/>
    </row>
    <row r="44" spans="2:9" x14ac:dyDescent="0.25">
      <c r="E44" s="70"/>
      <c r="F44" s="70"/>
    </row>
    <row r="45" spans="2:9" x14ac:dyDescent="0.25">
      <c r="E45" s="70"/>
      <c r="F45" s="70"/>
    </row>
    <row r="46" spans="2:9" x14ac:dyDescent="0.25">
      <c r="E46" s="70"/>
      <c r="F46" s="70"/>
    </row>
    <row r="47" spans="2:9" x14ac:dyDescent="0.25">
      <c r="E47" s="70"/>
      <c r="F47" s="70"/>
    </row>
    <row r="48" spans="2:9" x14ac:dyDescent="0.25">
      <c r="E48" s="70"/>
      <c r="F48" s="70"/>
    </row>
    <row r="49" spans="5:6" x14ac:dyDescent="0.25">
      <c r="E49" s="70"/>
      <c r="F49" s="70"/>
    </row>
    <row r="50" spans="5:6" x14ac:dyDescent="0.25">
      <c r="E50" s="70"/>
      <c r="F50" s="70"/>
    </row>
    <row r="51" spans="5:6" x14ac:dyDescent="0.25">
      <c r="E51" s="70"/>
      <c r="F51" s="70"/>
    </row>
    <row r="52" spans="5:6" x14ac:dyDescent="0.25">
      <c r="E52" s="70"/>
      <c r="F52" s="70"/>
    </row>
    <row r="53" spans="5:6" x14ac:dyDescent="0.25">
      <c r="E53" s="70"/>
      <c r="F53" s="70"/>
    </row>
    <row r="54" spans="5:6" x14ac:dyDescent="0.25">
      <c r="E54" s="70"/>
      <c r="F54" s="70"/>
    </row>
    <row r="55" spans="5:6" x14ac:dyDescent="0.25">
      <c r="E55" s="70"/>
      <c r="F55" s="70"/>
    </row>
    <row r="56" spans="5:6" x14ac:dyDescent="0.25">
      <c r="E56" s="70"/>
      <c r="F56" s="70"/>
    </row>
    <row r="57" spans="5:6" x14ac:dyDescent="0.25">
      <c r="E57" s="70"/>
      <c r="F57" s="70"/>
    </row>
    <row r="58" spans="5:6" x14ac:dyDescent="0.25">
      <c r="E58" s="70"/>
      <c r="F58" s="70"/>
    </row>
    <row r="59" spans="5:6" x14ac:dyDescent="0.25">
      <c r="E59" s="70"/>
      <c r="F59" s="70"/>
    </row>
    <row r="60" spans="5:6" x14ac:dyDescent="0.25">
      <c r="E60" s="70"/>
      <c r="F60" s="70"/>
    </row>
    <row r="61" spans="5:6" x14ac:dyDescent="0.25">
      <c r="E61" s="70"/>
      <c r="F61" s="70"/>
    </row>
    <row r="62" spans="5:6" x14ac:dyDescent="0.25">
      <c r="E62" s="70"/>
      <c r="F62" s="70"/>
    </row>
    <row r="63" spans="5:6" x14ac:dyDescent="0.25">
      <c r="E63" s="70"/>
      <c r="F63" s="70"/>
    </row>
    <row r="64" spans="5:6" x14ac:dyDescent="0.25">
      <c r="E64" s="70"/>
      <c r="F64" s="70"/>
    </row>
    <row r="65" spans="5:6" x14ac:dyDescent="0.25">
      <c r="E65" s="70"/>
      <c r="F65" s="70"/>
    </row>
    <row r="66" spans="5:6" x14ac:dyDescent="0.25">
      <c r="E66" s="70"/>
      <c r="F66" s="70"/>
    </row>
    <row r="67" spans="5:6" x14ac:dyDescent="0.25">
      <c r="E67" s="70"/>
      <c r="F67" s="70"/>
    </row>
    <row r="68" spans="5:6" x14ac:dyDescent="0.25">
      <c r="E68" s="70"/>
      <c r="F68" s="70"/>
    </row>
    <row r="69" spans="5:6" x14ac:dyDescent="0.25">
      <c r="E69" s="70"/>
      <c r="F69" s="70"/>
    </row>
    <row r="70" spans="5:6" x14ac:dyDescent="0.25">
      <c r="E70" s="70"/>
      <c r="F70" s="70"/>
    </row>
    <row r="71" spans="5:6" x14ac:dyDescent="0.25">
      <c r="E71" s="70"/>
      <c r="F71" s="70"/>
    </row>
    <row r="72" spans="5:6" x14ac:dyDescent="0.25">
      <c r="E72" s="70"/>
      <c r="F72" s="70"/>
    </row>
    <row r="73" spans="5:6" x14ac:dyDescent="0.25">
      <c r="E73" s="70"/>
      <c r="F73" s="70"/>
    </row>
    <row r="74" spans="5:6" x14ac:dyDescent="0.25">
      <c r="E74" s="70"/>
      <c r="F74" s="70"/>
    </row>
    <row r="75" spans="5:6" x14ac:dyDescent="0.25">
      <c r="E75" s="70"/>
      <c r="F75" s="70"/>
    </row>
    <row r="76" spans="5:6" x14ac:dyDescent="0.25">
      <c r="E76" s="70"/>
      <c r="F76" s="70"/>
    </row>
    <row r="77" spans="5:6" x14ac:dyDescent="0.25">
      <c r="E77" s="70"/>
      <c r="F77" s="70"/>
    </row>
    <row r="78" spans="5:6" x14ac:dyDescent="0.25">
      <c r="E78" s="70"/>
      <c r="F78" s="70"/>
    </row>
    <row r="79" spans="5:6" x14ac:dyDescent="0.25">
      <c r="E79" s="70"/>
      <c r="F79" s="70"/>
    </row>
    <row r="80" spans="5:6" x14ac:dyDescent="0.25">
      <c r="E80" s="70"/>
      <c r="F80" s="70"/>
    </row>
    <row r="81" spans="5:6" x14ac:dyDescent="0.25">
      <c r="E81" s="70"/>
      <c r="F81" s="70"/>
    </row>
    <row r="82" spans="5:6" x14ac:dyDescent="0.25">
      <c r="E82" s="70"/>
      <c r="F82" s="70"/>
    </row>
    <row r="83" spans="5:6" x14ac:dyDescent="0.25">
      <c r="E83" s="70"/>
      <c r="F83" s="70"/>
    </row>
    <row r="84" spans="5:6" x14ac:dyDescent="0.25">
      <c r="E84" s="70"/>
      <c r="F84" s="70"/>
    </row>
    <row r="85" spans="5:6" x14ac:dyDescent="0.25">
      <c r="E85" s="70"/>
      <c r="F85" s="70"/>
    </row>
    <row r="86" spans="5:6" x14ac:dyDescent="0.25">
      <c r="E86" s="70"/>
      <c r="F86" s="70"/>
    </row>
    <row r="87" spans="5:6" x14ac:dyDescent="0.25">
      <c r="E87" s="70"/>
      <c r="F87" s="70"/>
    </row>
    <row r="88" spans="5:6" x14ac:dyDescent="0.25">
      <c r="E88" s="70"/>
      <c r="F88" s="70"/>
    </row>
    <row r="89" spans="5:6" x14ac:dyDescent="0.25">
      <c r="E89" s="70"/>
      <c r="F89" s="70"/>
    </row>
    <row r="90" spans="5:6" x14ac:dyDescent="0.25">
      <c r="E90" s="70"/>
      <c r="F90" s="70"/>
    </row>
    <row r="91" spans="5:6" x14ac:dyDescent="0.25">
      <c r="E91" s="70"/>
      <c r="F91" s="70"/>
    </row>
    <row r="92" spans="5:6" x14ac:dyDescent="0.25">
      <c r="E92" s="70"/>
      <c r="F92" s="70"/>
    </row>
    <row r="93" spans="5:6" x14ac:dyDescent="0.25">
      <c r="E93" s="70"/>
      <c r="F93" s="70"/>
    </row>
    <row r="94" spans="5:6" x14ac:dyDescent="0.25">
      <c r="E94" s="70"/>
      <c r="F94" s="70"/>
    </row>
    <row r="95" spans="5:6" x14ac:dyDescent="0.25">
      <c r="E95" s="70"/>
      <c r="F95" s="70"/>
    </row>
    <row r="96" spans="5:6" x14ac:dyDescent="0.25">
      <c r="E96" s="70"/>
      <c r="F96" s="70"/>
    </row>
    <row r="97" spans="5:6" x14ac:dyDescent="0.25">
      <c r="E97" s="70"/>
      <c r="F97" s="70"/>
    </row>
    <row r="98" spans="5:6" x14ac:dyDescent="0.25">
      <c r="E98" s="70"/>
      <c r="F98" s="70"/>
    </row>
    <row r="99" spans="5:6" x14ac:dyDescent="0.25">
      <c r="E99" s="70"/>
      <c r="F99" s="70"/>
    </row>
    <row r="100" spans="5:6" x14ac:dyDescent="0.25">
      <c r="E100" s="70"/>
      <c r="F100" s="70"/>
    </row>
    <row r="101" spans="5:6" x14ac:dyDescent="0.25">
      <c r="E101" s="70"/>
      <c r="F101" s="70"/>
    </row>
    <row r="102" spans="5:6" x14ac:dyDescent="0.25">
      <c r="E102" s="70"/>
      <c r="F102" s="70"/>
    </row>
    <row r="103" spans="5:6" x14ac:dyDescent="0.25">
      <c r="E103" s="70"/>
      <c r="F103" s="70"/>
    </row>
    <row r="104" spans="5:6" x14ac:dyDescent="0.25">
      <c r="E104" s="70"/>
      <c r="F104" s="70"/>
    </row>
    <row r="105" spans="5:6" x14ac:dyDescent="0.25">
      <c r="E105" s="70"/>
      <c r="F105" s="70"/>
    </row>
    <row r="106" spans="5:6" x14ac:dyDescent="0.25">
      <c r="E106" s="70"/>
      <c r="F106" s="70"/>
    </row>
    <row r="107" spans="5:6" x14ac:dyDescent="0.25">
      <c r="E107" s="70"/>
      <c r="F107" s="70"/>
    </row>
    <row r="108" spans="5:6" x14ac:dyDescent="0.25">
      <c r="E108" s="70"/>
      <c r="F108" s="70"/>
    </row>
    <row r="109" spans="5:6" x14ac:dyDescent="0.25">
      <c r="E109" s="70"/>
      <c r="F109" s="70"/>
    </row>
    <row r="110" spans="5:6" x14ac:dyDescent="0.25">
      <c r="E110" s="70"/>
      <c r="F110" s="70"/>
    </row>
    <row r="111" spans="5:6" x14ac:dyDescent="0.25">
      <c r="E111" s="70"/>
      <c r="F111" s="70"/>
    </row>
    <row r="112" spans="5:6" x14ac:dyDescent="0.25">
      <c r="E112" s="70"/>
      <c r="F112" s="70"/>
    </row>
    <row r="113" spans="5:6" x14ac:dyDescent="0.25">
      <c r="E113" s="70"/>
      <c r="F113" s="70"/>
    </row>
    <row r="114" spans="5:6" x14ac:dyDescent="0.25">
      <c r="E114" s="70"/>
      <c r="F114" s="70"/>
    </row>
    <row r="115" spans="5:6" x14ac:dyDescent="0.25">
      <c r="E115" s="70"/>
      <c r="F115" s="70"/>
    </row>
    <row r="116" spans="5:6" x14ac:dyDescent="0.25">
      <c r="E116" s="70"/>
      <c r="F116" s="70"/>
    </row>
    <row r="117" spans="5:6" x14ac:dyDescent="0.25">
      <c r="E117" s="70"/>
      <c r="F117" s="70"/>
    </row>
    <row r="118" spans="5:6" x14ac:dyDescent="0.25">
      <c r="E118" s="70"/>
      <c r="F118" s="70"/>
    </row>
    <row r="119" spans="5:6" x14ac:dyDescent="0.25">
      <c r="E119" s="70"/>
      <c r="F119" s="70"/>
    </row>
    <row r="120" spans="5:6" x14ac:dyDescent="0.25">
      <c r="E120" s="70"/>
      <c r="F120" s="70"/>
    </row>
    <row r="121" spans="5:6" x14ac:dyDescent="0.25">
      <c r="E121" s="70"/>
      <c r="F121" s="70"/>
    </row>
    <row r="122" spans="5:6" x14ac:dyDescent="0.25">
      <c r="E122" s="70"/>
      <c r="F122" s="70"/>
    </row>
    <row r="123" spans="5:6" x14ac:dyDescent="0.25">
      <c r="E123" s="70"/>
      <c r="F123" s="70"/>
    </row>
    <row r="124" spans="5:6" x14ac:dyDescent="0.25">
      <c r="E124" s="70"/>
      <c r="F124" s="70"/>
    </row>
    <row r="125" spans="5:6" x14ac:dyDescent="0.25">
      <c r="E125" s="70"/>
      <c r="F125" s="70"/>
    </row>
    <row r="126" spans="5:6" x14ac:dyDescent="0.25">
      <c r="E126" s="70"/>
      <c r="F126" s="70"/>
    </row>
    <row r="127" spans="5:6" x14ac:dyDescent="0.25">
      <c r="E127" s="70"/>
      <c r="F127" s="70"/>
    </row>
    <row r="128" spans="5:6" x14ac:dyDescent="0.25">
      <c r="E128" s="70"/>
      <c r="F128" s="70"/>
    </row>
    <row r="129" spans="5:6" x14ac:dyDescent="0.25">
      <c r="E129" s="70"/>
      <c r="F129" s="70"/>
    </row>
    <row r="130" spans="5:6" x14ac:dyDescent="0.25">
      <c r="E130" s="70"/>
      <c r="F130" s="70"/>
    </row>
    <row r="131" spans="5:6" x14ac:dyDescent="0.25">
      <c r="E131" s="70"/>
      <c r="F131" s="70"/>
    </row>
    <row r="132" spans="5:6" x14ac:dyDescent="0.25">
      <c r="E132" s="70"/>
      <c r="F132" s="70"/>
    </row>
    <row r="133" spans="5:6" x14ac:dyDescent="0.25">
      <c r="E133" s="70"/>
      <c r="F133" s="70"/>
    </row>
    <row r="134" spans="5:6" x14ac:dyDescent="0.25">
      <c r="E134" s="70"/>
      <c r="F134" s="70"/>
    </row>
    <row r="135" spans="5:6" x14ac:dyDescent="0.25">
      <c r="E135" s="70"/>
      <c r="F135" s="70"/>
    </row>
    <row r="136" spans="5:6" x14ac:dyDescent="0.25">
      <c r="E136" s="70"/>
      <c r="F136" s="70"/>
    </row>
    <row r="137" spans="5:6" x14ac:dyDescent="0.25">
      <c r="E137" s="70"/>
      <c r="F137" s="70"/>
    </row>
    <row r="138" spans="5:6" x14ac:dyDescent="0.25">
      <c r="E138" s="70"/>
      <c r="F138" s="70"/>
    </row>
    <row r="139" spans="5:6" x14ac:dyDescent="0.25">
      <c r="E139" s="70"/>
      <c r="F139" s="70"/>
    </row>
    <row r="140" spans="5:6" x14ac:dyDescent="0.25">
      <c r="E140" s="70"/>
      <c r="F140" s="70"/>
    </row>
    <row r="141" spans="5:6" x14ac:dyDescent="0.25">
      <c r="E141" s="70"/>
      <c r="F141" s="70"/>
    </row>
    <row r="142" spans="5:6" x14ac:dyDescent="0.25">
      <c r="E142" s="70"/>
      <c r="F142" s="70"/>
    </row>
    <row r="143" spans="5:6" x14ac:dyDescent="0.25">
      <c r="E143" s="70"/>
      <c r="F143" s="70"/>
    </row>
    <row r="144" spans="5:6" x14ac:dyDescent="0.25">
      <c r="E144" s="70"/>
      <c r="F144" s="70"/>
    </row>
    <row r="145" spans="5:6" x14ac:dyDescent="0.25">
      <c r="E145" s="70"/>
      <c r="F145" s="70"/>
    </row>
    <row r="146" spans="5:6" x14ac:dyDescent="0.25">
      <c r="E146" s="70"/>
      <c r="F146" s="70"/>
    </row>
    <row r="147" spans="5:6" x14ac:dyDescent="0.25">
      <c r="E147" s="70"/>
      <c r="F147" s="70"/>
    </row>
    <row r="148" spans="5:6" x14ac:dyDescent="0.25">
      <c r="E148" s="70"/>
      <c r="F148" s="70"/>
    </row>
    <row r="149" spans="5:6" x14ac:dyDescent="0.25">
      <c r="E149" s="70"/>
      <c r="F149" s="70"/>
    </row>
    <row r="150" spans="5:6" x14ac:dyDescent="0.25">
      <c r="E150" s="70"/>
      <c r="F150" s="70"/>
    </row>
    <row r="151" spans="5:6" x14ac:dyDescent="0.25">
      <c r="E151" s="70"/>
      <c r="F151" s="70"/>
    </row>
    <row r="152" spans="5:6" x14ac:dyDescent="0.25">
      <c r="E152" s="70"/>
      <c r="F152" s="70"/>
    </row>
    <row r="153" spans="5:6" x14ac:dyDescent="0.25">
      <c r="E153" s="70"/>
      <c r="F153" s="70"/>
    </row>
    <row r="154" spans="5:6" x14ac:dyDescent="0.25">
      <c r="E154" s="70"/>
      <c r="F154" s="70"/>
    </row>
    <row r="155" spans="5:6" x14ac:dyDescent="0.25">
      <c r="E155" s="70"/>
      <c r="F155" s="70"/>
    </row>
    <row r="156" spans="5:6" x14ac:dyDescent="0.25">
      <c r="E156" s="70"/>
      <c r="F156" s="70"/>
    </row>
    <row r="157" spans="5:6" x14ac:dyDescent="0.25">
      <c r="E157" s="70"/>
      <c r="F157" s="70"/>
    </row>
    <row r="158" spans="5:6" x14ac:dyDescent="0.25">
      <c r="E158" s="70"/>
      <c r="F158" s="70"/>
    </row>
    <row r="159" spans="5:6" x14ac:dyDescent="0.25">
      <c r="E159" s="70"/>
      <c r="F159" s="70"/>
    </row>
    <row r="160" spans="5:6" x14ac:dyDescent="0.25">
      <c r="E160" s="70"/>
      <c r="F160" s="70"/>
    </row>
    <row r="161" spans="5:6" x14ac:dyDescent="0.25">
      <c r="E161" s="70"/>
      <c r="F161" s="70"/>
    </row>
    <row r="162" spans="5:6" x14ac:dyDescent="0.25">
      <c r="E162" s="70"/>
      <c r="F162" s="70"/>
    </row>
    <row r="163" spans="5:6" x14ac:dyDescent="0.25">
      <c r="E163" s="70"/>
      <c r="F163" s="70"/>
    </row>
    <row r="164" spans="5:6" x14ac:dyDescent="0.25">
      <c r="E164" s="70"/>
      <c r="F164" s="70"/>
    </row>
    <row r="165" spans="5:6" x14ac:dyDescent="0.25">
      <c r="E165" s="70"/>
      <c r="F165" s="70"/>
    </row>
    <row r="166" spans="5:6" x14ac:dyDescent="0.25">
      <c r="E166" s="70"/>
      <c r="F166" s="70"/>
    </row>
    <row r="167" spans="5:6" x14ac:dyDescent="0.25">
      <c r="E167" s="70"/>
      <c r="F167" s="70"/>
    </row>
    <row r="168" spans="5:6" x14ac:dyDescent="0.25">
      <c r="E168" s="70"/>
      <c r="F168" s="70"/>
    </row>
    <row r="169" spans="5:6" x14ac:dyDescent="0.25">
      <c r="E169" s="70"/>
      <c r="F169" s="70"/>
    </row>
    <row r="170" spans="5:6" x14ac:dyDescent="0.25">
      <c r="E170" s="70"/>
      <c r="F170" s="70"/>
    </row>
    <row r="171" spans="5:6" x14ac:dyDescent="0.25">
      <c r="E171" s="70"/>
      <c r="F171" s="70"/>
    </row>
    <row r="172" spans="5:6" x14ac:dyDescent="0.25">
      <c r="E172" s="70"/>
      <c r="F172" s="70"/>
    </row>
    <row r="173" spans="5:6" x14ac:dyDescent="0.25">
      <c r="E173" s="70"/>
      <c r="F173" s="70"/>
    </row>
    <row r="174" spans="5:6" x14ac:dyDescent="0.25">
      <c r="E174" s="70"/>
      <c r="F174" s="70"/>
    </row>
    <row r="175" spans="5:6" x14ac:dyDescent="0.25">
      <c r="E175" s="70"/>
      <c r="F175" s="70"/>
    </row>
    <row r="176" spans="5:6" x14ac:dyDescent="0.25">
      <c r="E176" s="70"/>
      <c r="F176" s="70"/>
    </row>
    <row r="177" spans="5:6" x14ac:dyDescent="0.25">
      <c r="E177" s="70"/>
      <c r="F177" s="70"/>
    </row>
    <row r="178" spans="5:6" x14ac:dyDescent="0.25">
      <c r="E178" s="70"/>
      <c r="F178" s="70"/>
    </row>
    <row r="179" spans="5:6" x14ac:dyDescent="0.25">
      <c r="E179" s="70"/>
      <c r="F179" s="70"/>
    </row>
    <row r="180" spans="5:6" x14ac:dyDescent="0.25">
      <c r="E180" s="70"/>
      <c r="F180" s="70"/>
    </row>
    <row r="181" spans="5:6" x14ac:dyDescent="0.25">
      <c r="E181" s="70"/>
      <c r="F181" s="70"/>
    </row>
    <row r="182" spans="5:6" x14ac:dyDescent="0.25">
      <c r="E182" s="70"/>
      <c r="F182" s="70"/>
    </row>
    <row r="183" spans="5:6" x14ac:dyDescent="0.25">
      <c r="E183" s="70"/>
      <c r="F183" s="70"/>
    </row>
    <row r="184" spans="5:6" x14ac:dyDescent="0.25">
      <c r="E184" s="70"/>
      <c r="F184" s="70"/>
    </row>
    <row r="185" spans="5:6" x14ac:dyDescent="0.25">
      <c r="E185" s="70"/>
      <c r="F185" s="70"/>
    </row>
    <row r="186" spans="5:6" x14ac:dyDescent="0.25">
      <c r="E186" s="70"/>
      <c r="F186" s="70"/>
    </row>
    <row r="187" spans="5:6" x14ac:dyDescent="0.25">
      <c r="E187" s="70"/>
      <c r="F187" s="70"/>
    </row>
    <row r="188" spans="5:6" x14ac:dyDescent="0.25">
      <c r="E188" s="70"/>
      <c r="F188" s="70"/>
    </row>
    <row r="189" spans="5:6" x14ac:dyDescent="0.25">
      <c r="E189" s="70"/>
      <c r="F189" s="70"/>
    </row>
    <row r="190" spans="5:6" x14ac:dyDescent="0.25">
      <c r="E190" s="70"/>
      <c r="F190" s="70"/>
    </row>
    <row r="191" spans="5:6" x14ac:dyDescent="0.25">
      <c r="E191" s="70"/>
      <c r="F191" s="70"/>
    </row>
    <row r="192" spans="5:6" x14ac:dyDescent="0.25">
      <c r="E192" s="70"/>
      <c r="F192" s="70"/>
    </row>
    <row r="193" spans="5:6" x14ac:dyDescent="0.25">
      <c r="E193" s="70"/>
      <c r="F193" s="70"/>
    </row>
    <row r="194" spans="5:6" x14ac:dyDescent="0.25">
      <c r="E194" s="70"/>
      <c r="F194" s="70"/>
    </row>
    <row r="195" spans="5:6" x14ac:dyDescent="0.25">
      <c r="E195" s="70"/>
      <c r="F195" s="70"/>
    </row>
    <row r="196" spans="5:6" x14ac:dyDescent="0.25">
      <c r="E196" s="70"/>
      <c r="F196" s="70"/>
    </row>
    <row r="197" spans="5:6" x14ac:dyDescent="0.25">
      <c r="E197" s="70"/>
      <c r="F197" s="70"/>
    </row>
    <row r="198" spans="5:6" x14ac:dyDescent="0.25">
      <c r="E198" s="70"/>
      <c r="F198" s="70"/>
    </row>
    <row r="199" spans="5:6" x14ac:dyDescent="0.25">
      <c r="E199" s="70"/>
      <c r="F199" s="70"/>
    </row>
    <row r="200" spans="5:6" x14ac:dyDescent="0.25">
      <c r="E200" s="70"/>
      <c r="F200" s="70"/>
    </row>
    <row r="201" spans="5:6" x14ac:dyDescent="0.25">
      <c r="E201" s="70"/>
      <c r="F201" s="70"/>
    </row>
    <row r="202" spans="5:6" x14ac:dyDescent="0.25">
      <c r="E202" s="70"/>
      <c r="F202" s="70"/>
    </row>
    <row r="203" spans="5:6" x14ac:dyDescent="0.25">
      <c r="E203" s="70"/>
      <c r="F203" s="70"/>
    </row>
    <row r="204" spans="5:6" x14ac:dyDescent="0.25">
      <c r="E204" s="70"/>
      <c r="F204" s="70"/>
    </row>
    <row r="205" spans="5:6" x14ac:dyDescent="0.25">
      <c r="E205" s="70"/>
      <c r="F205" s="70"/>
    </row>
    <row r="206" spans="5:6" x14ac:dyDescent="0.25">
      <c r="E206" s="70"/>
      <c r="F206" s="70"/>
    </row>
    <row r="207" spans="5:6" x14ac:dyDescent="0.25">
      <c r="E207" s="70"/>
      <c r="F207" s="70"/>
    </row>
    <row r="208" spans="5:6" x14ac:dyDescent="0.25">
      <c r="E208" s="70"/>
      <c r="F208" s="70"/>
    </row>
    <row r="209" spans="5:6" x14ac:dyDescent="0.25">
      <c r="E209" s="70"/>
      <c r="F209" s="70"/>
    </row>
    <row r="210" spans="5:6" x14ac:dyDescent="0.25">
      <c r="E210" s="70"/>
      <c r="F210" s="70"/>
    </row>
    <row r="211" spans="5:6" x14ac:dyDescent="0.25">
      <c r="E211" s="70"/>
      <c r="F211" s="70"/>
    </row>
    <row r="212" spans="5:6" x14ac:dyDescent="0.25">
      <c r="E212" s="70"/>
      <c r="F212" s="70"/>
    </row>
    <row r="213" spans="5:6" x14ac:dyDescent="0.25">
      <c r="E213" s="70"/>
      <c r="F213" s="70"/>
    </row>
    <row r="214" spans="5:6" x14ac:dyDescent="0.25">
      <c r="E214" s="70"/>
      <c r="F214" s="70"/>
    </row>
    <row r="215" spans="5:6" x14ac:dyDescent="0.25">
      <c r="E215" s="70"/>
      <c r="F215" s="70"/>
    </row>
    <row r="216" spans="5:6" x14ac:dyDescent="0.25">
      <c r="E216" s="70"/>
      <c r="F216" s="70"/>
    </row>
    <row r="217" spans="5:6" x14ac:dyDescent="0.25">
      <c r="E217" s="70"/>
      <c r="F217" s="70"/>
    </row>
    <row r="218" spans="5:6" x14ac:dyDescent="0.25">
      <c r="E218" s="70"/>
      <c r="F218" s="70"/>
    </row>
    <row r="219" spans="5:6" x14ac:dyDescent="0.25">
      <c r="E219" s="70"/>
      <c r="F219" s="70"/>
    </row>
    <row r="220" spans="5:6" x14ac:dyDescent="0.25">
      <c r="E220" s="70"/>
      <c r="F220" s="70"/>
    </row>
    <row r="221" spans="5:6" x14ac:dyDescent="0.25">
      <c r="E221" s="70"/>
      <c r="F221" s="70"/>
    </row>
    <row r="222" spans="5:6" x14ac:dyDescent="0.25">
      <c r="E222" s="70"/>
      <c r="F222" s="70"/>
    </row>
    <row r="223" spans="5:6" x14ac:dyDescent="0.25">
      <c r="E223" s="70"/>
      <c r="F223" s="70"/>
    </row>
    <row r="224" spans="5:6" x14ac:dyDescent="0.25">
      <c r="E224" s="70"/>
      <c r="F224" s="70"/>
    </row>
    <row r="225" spans="5:6" x14ac:dyDescent="0.25">
      <c r="E225" s="70"/>
      <c r="F225" s="70"/>
    </row>
    <row r="226" spans="5:6" x14ac:dyDescent="0.25">
      <c r="E226" s="70"/>
      <c r="F226" s="70"/>
    </row>
    <row r="227" spans="5:6" x14ac:dyDescent="0.25">
      <c r="E227" s="70"/>
      <c r="F227" s="70"/>
    </row>
    <row r="228" spans="5:6" x14ac:dyDescent="0.25">
      <c r="E228" s="70"/>
      <c r="F228" s="70"/>
    </row>
    <row r="229" spans="5:6" x14ac:dyDescent="0.25">
      <c r="E229" s="70"/>
      <c r="F229" s="70"/>
    </row>
    <row r="230" spans="5:6" x14ac:dyDescent="0.25">
      <c r="E230" s="70"/>
      <c r="F230" s="70"/>
    </row>
    <row r="231" spans="5:6" x14ac:dyDescent="0.25">
      <c r="E231" s="70"/>
      <c r="F231" s="70"/>
    </row>
    <row r="232" spans="5:6" x14ac:dyDescent="0.25">
      <c r="E232" s="70"/>
      <c r="F232" s="70"/>
    </row>
    <row r="233" spans="5:6" x14ac:dyDescent="0.25">
      <c r="E233" s="70"/>
      <c r="F233" s="70"/>
    </row>
    <row r="234" spans="5:6" x14ac:dyDescent="0.25">
      <c r="E234" s="70"/>
      <c r="F234" s="70"/>
    </row>
    <row r="235" spans="5:6" x14ac:dyDescent="0.25">
      <c r="E235" s="70"/>
      <c r="F235" s="70"/>
    </row>
    <row r="236" spans="5:6" x14ac:dyDescent="0.25">
      <c r="E236" s="70"/>
      <c r="F236" s="70"/>
    </row>
    <row r="237" spans="5:6" x14ac:dyDescent="0.25">
      <c r="E237" s="70"/>
      <c r="F237" s="70"/>
    </row>
    <row r="238" spans="5:6" x14ac:dyDescent="0.25">
      <c r="E238" s="70"/>
      <c r="F238" s="70"/>
    </row>
    <row r="239" spans="5:6" x14ac:dyDescent="0.25">
      <c r="E239" s="70"/>
      <c r="F239" s="70"/>
    </row>
    <row r="240" spans="5:6" x14ac:dyDescent="0.25">
      <c r="E240" s="70"/>
      <c r="F240" s="70"/>
    </row>
    <row r="241" spans="5:6" x14ac:dyDescent="0.25">
      <c r="E241" s="70"/>
      <c r="F241" s="70"/>
    </row>
    <row r="242" spans="5:6" x14ac:dyDescent="0.25">
      <c r="E242" s="70"/>
      <c r="F242" s="70"/>
    </row>
    <row r="243" spans="5:6" x14ac:dyDescent="0.25">
      <c r="E243" s="70"/>
      <c r="F243" s="70"/>
    </row>
    <row r="244" spans="5:6" x14ac:dyDescent="0.25">
      <c r="E244" s="70"/>
      <c r="F244" s="70"/>
    </row>
    <row r="245" spans="5:6" x14ac:dyDescent="0.25">
      <c r="E245" s="70"/>
      <c r="F245" s="70"/>
    </row>
    <row r="246" spans="5:6" x14ac:dyDescent="0.25">
      <c r="E246" s="70"/>
      <c r="F246" s="70"/>
    </row>
    <row r="247" spans="5:6" x14ac:dyDescent="0.25">
      <c r="E247" s="70"/>
      <c r="F247" s="70"/>
    </row>
    <row r="248" spans="5:6" x14ac:dyDescent="0.25">
      <c r="E248" s="70"/>
      <c r="F248" s="70"/>
    </row>
    <row r="249" spans="5:6" x14ac:dyDescent="0.25">
      <c r="E249" s="70"/>
      <c r="F249" s="70"/>
    </row>
    <row r="250" spans="5:6" x14ac:dyDescent="0.25">
      <c r="E250" s="70"/>
      <c r="F250" s="70"/>
    </row>
    <row r="251" spans="5:6" x14ac:dyDescent="0.25">
      <c r="E251" s="70"/>
      <c r="F251" s="70"/>
    </row>
    <row r="252" spans="5:6" x14ac:dyDescent="0.25">
      <c r="E252" s="70"/>
      <c r="F252" s="70"/>
    </row>
    <row r="253" spans="5:6" x14ac:dyDescent="0.25">
      <c r="E253" s="70"/>
      <c r="F253" s="70"/>
    </row>
    <row r="254" spans="5:6" x14ac:dyDescent="0.25">
      <c r="E254" s="70"/>
      <c r="F254" s="70"/>
    </row>
    <row r="255" spans="5:6" x14ac:dyDescent="0.25">
      <c r="E255" s="70"/>
      <c r="F255" s="70"/>
    </row>
    <row r="256" spans="5:6" x14ac:dyDescent="0.25">
      <c r="E256" s="70"/>
      <c r="F256" s="70"/>
    </row>
    <row r="257" spans="5:6" x14ac:dyDescent="0.25">
      <c r="E257" s="70"/>
      <c r="F257" s="70"/>
    </row>
    <row r="258" spans="5:6" x14ac:dyDescent="0.25">
      <c r="E258" s="70"/>
      <c r="F258" s="70"/>
    </row>
    <row r="259" spans="5:6" x14ac:dyDescent="0.25">
      <c r="E259" s="70"/>
      <c r="F259" s="70"/>
    </row>
    <row r="260" spans="5:6" x14ac:dyDescent="0.25">
      <c r="E260" s="70"/>
      <c r="F260" s="70"/>
    </row>
    <row r="261" spans="5:6" x14ac:dyDescent="0.25">
      <c r="E261" s="70"/>
      <c r="F261" s="70"/>
    </row>
    <row r="262" spans="5:6" x14ac:dyDescent="0.25">
      <c r="E262" s="70"/>
      <c r="F262" s="70"/>
    </row>
    <row r="263" spans="5:6" x14ac:dyDescent="0.25">
      <c r="E263" s="70"/>
      <c r="F263" s="70"/>
    </row>
    <row r="264" spans="5:6" x14ac:dyDescent="0.25">
      <c r="E264" s="70"/>
      <c r="F264" s="70"/>
    </row>
    <row r="265" spans="5:6" x14ac:dyDescent="0.25">
      <c r="E265" s="70"/>
      <c r="F265" s="70"/>
    </row>
    <row r="266" spans="5:6" x14ac:dyDescent="0.25">
      <c r="E266" s="70"/>
      <c r="F266" s="70"/>
    </row>
    <row r="267" spans="5:6" x14ac:dyDescent="0.25">
      <c r="E267" s="70"/>
      <c r="F267" s="70"/>
    </row>
    <row r="268" spans="5:6" x14ac:dyDescent="0.25">
      <c r="E268" s="70"/>
      <c r="F268" s="70"/>
    </row>
    <row r="269" spans="5:6" x14ac:dyDescent="0.25">
      <c r="E269" s="70"/>
      <c r="F269" s="70"/>
    </row>
    <row r="270" spans="5:6" x14ac:dyDescent="0.25">
      <c r="E270" s="70"/>
      <c r="F270" s="70"/>
    </row>
    <row r="271" spans="5:6" x14ac:dyDescent="0.25">
      <c r="E271" s="70"/>
      <c r="F271" s="70"/>
    </row>
    <row r="272" spans="5:6" x14ac:dyDescent="0.25">
      <c r="E272" s="70"/>
      <c r="F272" s="70"/>
    </row>
    <row r="273" spans="5:6" x14ac:dyDescent="0.25">
      <c r="E273" s="70"/>
      <c r="F273" s="70"/>
    </row>
    <row r="274" spans="5:6" x14ac:dyDescent="0.25">
      <c r="E274" s="70"/>
      <c r="F274" s="70"/>
    </row>
    <row r="275" spans="5:6" x14ac:dyDescent="0.25">
      <c r="E275" s="70"/>
      <c r="F275" s="70"/>
    </row>
    <row r="276" spans="5:6" x14ac:dyDescent="0.25">
      <c r="E276" s="70"/>
      <c r="F276" s="70"/>
    </row>
    <row r="277" spans="5:6" x14ac:dyDescent="0.25">
      <c r="E277" s="70"/>
      <c r="F277" s="70"/>
    </row>
    <row r="278" spans="5:6" x14ac:dyDescent="0.25">
      <c r="E278" s="70"/>
      <c r="F278" s="70"/>
    </row>
    <row r="279" spans="5:6" x14ac:dyDescent="0.25">
      <c r="E279" s="70"/>
      <c r="F279" s="70"/>
    </row>
    <row r="280" spans="5:6" x14ac:dyDescent="0.25">
      <c r="E280" s="70"/>
      <c r="F280" s="70"/>
    </row>
    <row r="281" spans="5:6" x14ac:dyDescent="0.25">
      <c r="E281" s="70"/>
      <c r="F281" s="70"/>
    </row>
    <row r="282" spans="5:6" x14ac:dyDescent="0.25">
      <c r="E282" s="70"/>
      <c r="F282" s="70"/>
    </row>
    <row r="283" spans="5:6" x14ac:dyDescent="0.25">
      <c r="E283" s="70"/>
      <c r="F283" s="70"/>
    </row>
    <row r="284" spans="5:6" x14ac:dyDescent="0.25">
      <c r="E284" s="70"/>
      <c r="F284" s="70"/>
    </row>
    <row r="285" spans="5:6" x14ac:dyDescent="0.25">
      <c r="E285" s="70"/>
      <c r="F285" s="70"/>
    </row>
    <row r="286" spans="5:6" x14ac:dyDescent="0.25">
      <c r="E286" s="70"/>
      <c r="F286" s="70"/>
    </row>
    <row r="287" spans="5:6" x14ac:dyDescent="0.25">
      <c r="E287" s="70"/>
      <c r="F287" s="70"/>
    </row>
    <row r="288" spans="5:6" x14ac:dyDescent="0.25">
      <c r="E288" s="70"/>
      <c r="F288" s="70"/>
    </row>
    <row r="289" spans="5:6" x14ac:dyDescent="0.25">
      <c r="E289" s="70"/>
      <c r="F289" s="70"/>
    </row>
    <row r="290" spans="5:6" x14ac:dyDescent="0.25">
      <c r="E290" s="70"/>
      <c r="F290" s="70"/>
    </row>
    <row r="291" spans="5:6" x14ac:dyDescent="0.25">
      <c r="E291" s="70"/>
      <c r="F291" s="70"/>
    </row>
    <row r="292" spans="5:6" x14ac:dyDescent="0.25">
      <c r="E292" s="70"/>
      <c r="F292" s="70"/>
    </row>
    <row r="293" spans="5:6" x14ac:dyDescent="0.25">
      <c r="E293" s="70"/>
      <c r="F293" s="70"/>
    </row>
    <row r="294" spans="5:6" x14ac:dyDescent="0.25">
      <c r="E294" s="70"/>
      <c r="F294" s="70"/>
    </row>
    <row r="295" spans="5:6" x14ac:dyDescent="0.25">
      <c r="E295" s="70"/>
      <c r="F295" s="70"/>
    </row>
    <row r="296" spans="5:6" x14ac:dyDescent="0.25">
      <c r="E296" s="70"/>
      <c r="F296" s="70"/>
    </row>
    <row r="297" spans="5:6" x14ac:dyDescent="0.25">
      <c r="E297" s="70"/>
      <c r="F297" s="70"/>
    </row>
    <row r="298" spans="5:6" x14ac:dyDescent="0.25">
      <c r="E298" s="70"/>
      <c r="F298" s="70"/>
    </row>
    <row r="299" spans="5:6" x14ac:dyDescent="0.25">
      <c r="E299" s="70"/>
      <c r="F299" s="70"/>
    </row>
    <row r="300" spans="5:6" x14ac:dyDescent="0.25">
      <c r="E300" s="70"/>
      <c r="F300" s="70"/>
    </row>
    <row r="301" spans="5:6" x14ac:dyDescent="0.25">
      <c r="E301" s="70"/>
      <c r="F301" s="70"/>
    </row>
    <row r="302" spans="5:6" x14ac:dyDescent="0.25">
      <c r="E302" s="70"/>
      <c r="F302" s="70"/>
    </row>
    <row r="303" spans="5:6" x14ac:dyDescent="0.25">
      <c r="E303" s="70"/>
      <c r="F303" s="70"/>
    </row>
    <row r="304" spans="5:6" x14ac:dyDescent="0.25">
      <c r="E304" s="70"/>
      <c r="F304" s="70"/>
    </row>
    <row r="305" spans="5:6" x14ac:dyDescent="0.25">
      <c r="E305" s="70"/>
      <c r="F305" s="70"/>
    </row>
    <row r="306" spans="5:6" x14ac:dyDescent="0.25">
      <c r="E306" s="70"/>
      <c r="F306" s="70"/>
    </row>
    <row r="307" spans="5:6" x14ac:dyDescent="0.25">
      <c r="E307" s="70"/>
      <c r="F307" s="70"/>
    </row>
    <row r="308" spans="5:6" x14ac:dyDescent="0.25">
      <c r="E308" s="70"/>
      <c r="F308" s="70"/>
    </row>
    <row r="309" spans="5:6" x14ac:dyDescent="0.25">
      <c r="E309" s="70"/>
      <c r="F309" s="70"/>
    </row>
    <row r="310" spans="5:6" x14ac:dyDescent="0.25">
      <c r="E310" s="70"/>
      <c r="F310" s="70"/>
    </row>
    <row r="311" spans="5:6" x14ac:dyDescent="0.25">
      <c r="E311" s="70"/>
      <c r="F311" s="70"/>
    </row>
    <row r="312" spans="5:6" x14ac:dyDescent="0.25">
      <c r="E312" s="70"/>
      <c r="F312" s="70"/>
    </row>
    <row r="313" spans="5:6" x14ac:dyDescent="0.25">
      <c r="E313" s="70"/>
      <c r="F313" s="70"/>
    </row>
    <row r="314" spans="5:6" x14ac:dyDescent="0.25">
      <c r="E314" s="70"/>
      <c r="F314" s="70"/>
    </row>
    <row r="315" spans="5:6" x14ac:dyDescent="0.25">
      <c r="E315" s="70"/>
      <c r="F315" s="70"/>
    </row>
    <row r="316" spans="5:6" x14ac:dyDescent="0.25">
      <c r="E316" s="70"/>
      <c r="F316" s="70"/>
    </row>
    <row r="317" spans="5:6" x14ac:dyDescent="0.25">
      <c r="E317" s="70"/>
      <c r="F317" s="70"/>
    </row>
    <row r="318" spans="5:6" x14ac:dyDescent="0.25">
      <c r="E318" s="70"/>
      <c r="F318" s="70"/>
    </row>
    <row r="319" spans="5:6" x14ac:dyDescent="0.25">
      <c r="E319" s="70"/>
      <c r="F319" s="70"/>
    </row>
    <row r="320" spans="5:6" x14ac:dyDescent="0.25">
      <c r="E320" s="70"/>
      <c r="F320" s="70"/>
    </row>
    <row r="321" spans="5:6" x14ac:dyDescent="0.25">
      <c r="E321" s="70"/>
      <c r="F321" s="70"/>
    </row>
    <row r="322" spans="5:6" x14ac:dyDescent="0.25">
      <c r="E322" s="70"/>
      <c r="F322" s="70"/>
    </row>
    <row r="323" spans="5:6" x14ac:dyDescent="0.25">
      <c r="E323" s="70"/>
      <c r="F323" s="70"/>
    </row>
    <row r="324" spans="5:6" x14ac:dyDescent="0.25">
      <c r="E324" s="70"/>
      <c r="F324" s="70"/>
    </row>
    <row r="325" spans="5:6" x14ac:dyDescent="0.25">
      <c r="E325" s="70"/>
      <c r="F325" s="70"/>
    </row>
    <row r="326" spans="5:6" x14ac:dyDescent="0.25">
      <c r="E326" s="70"/>
      <c r="F326" s="70"/>
    </row>
    <row r="327" spans="5:6" x14ac:dyDescent="0.25">
      <c r="E327" s="70"/>
      <c r="F327" s="70"/>
    </row>
    <row r="328" spans="5:6" x14ac:dyDescent="0.25">
      <c r="E328" s="70"/>
      <c r="F328" s="70"/>
    </row>
    <row r="329" spans="5:6" x14ac:dyDescent="0.25">
      <c r="E329" s="70"/>
      <c r="F329" s="70"/>
    </row>
    <row r="330" spans="5:6" x14ac:dyDescent="0.25">
      <c r="E330" s="70"/>
      <c r="F330" s="70"/>
    </row>
    <row r="331" spans="5:6" x14ac:dyDescent="0.25">
      <c r="E331" s="70"/>
      <c r="F331" s="70"/>
    </row>
    <row r="332" spans="5:6" x14ac:dyDescent="0.25">
      <c r="E332" s="70"/>
      <c r="F332" s="70"/>
    </row>
    <row r="333" spans="5:6" x14ac:dyDescent="0.25">
      <c r="E333" s="70"/>
      <c r="F333" s="70"/>
    </row>
    <row r="334" spans="5:6" x14ac:dyDescent="0.25">
      <c r="E334" s="70"/>
      <c r="F334" s="70"/>
    </row>
    <row r="335" spans="5:6" x14ac:dyDescent="0.25">
      <c r="E335" s="70"/>
      <c r="F335" s="70"/>
    </row>
    <row r="336" spans="5:6" x14ac:dyDescent="0.25">
      <c r="E336" s="70"/>
      <c r="F336" s="70"/>
    </row>
    <row r="337" spans="5:6" x14ac:dyDescent="0.25">
      <c r="E337" s="70"/>
      <c r="F337" s="70"/>
    </row>
    <row r="338" spans="5:6" x14ac:dyDescent="0.25">
      <c r="E338" s="70"/>
      <c r="F338" s="70"/>
    </row>
    <row r="339" spans="5:6" x14ac:dyDescent="0.25">
      <c r="E339" s="70"/>
      <c r="F339" s="70"/>
    </row>
    <row r="340" spans="5:6" x14ac:dyDescent="0.25">
      <c r="E340" s="70"/>
      <c r="F340" s="70"/>
    </row>
    <row r="341" spans="5:6" x14ac:dyDescent="0.25">
      <c r="E341" s="70"/>
      <c r="F341" s="70"/>
    </row>
    <row r="342" spans="5:6" x14ac:dyDescent="0.25">
      <c r="E342" s="70"/>
      <c r="F342" s="70"/>
    </row>
    <row r="343" spans="5:6" x14ac:dyDescent="0.25">
      <c r="E343" s="70"/>
      <c r="F343" s="70"/>
    </row>
    <row r="344" spans="5:6" x14ac:dyDescent="0.25">
      <c r="E344" s="70"/>
      <c r="F344" s="70"/>
    </row>
    <row r="345" spans="5:6" x14ac:dyDescent="0.25">
      <c r="E345" s="70"/>
      <c r="F345" s="70"/>
    </row>
    <row r="346" spans="5:6" x14ac:dyDescent="0.25">
      <c r="E346" s="70"/>
      <c r="F346" s="70"/>
    </row>
    <row r="347" spans="5:6" x14ac:dyDescent="0.25">
      <c r="E347" s="70"/>
      <c r="F347" s="70"/>
    </row>
    <row r="348" spans="5:6" x14ac:dyDescent="0.25">
      <c r="E348" s="70"/>
      <c r="F348" s="70"/>
    </row>
    <row r="349" spans="5:6" x14ac:dyDescent="0.25">
      <c r="E349" s="70"/>
      <c r="F349" s="70"/>
    </row>
    <row r="350" spans="5:6" x14ac:dyDescent="0.25">
      <c r="E350" s="70"/>
      <c r="F350" s="70"/>
    </row>
    <row r="351" spans="5:6" x14ac:dyDescent="0.25">
      <c r="E351" s="70"/>
      <c r="F351" s="70"/>
    </row>
    <row r="352" spans="5:6" x14ac:dyDescent="0.25">
      <c r="E352" s="70"/>
      <c r="F352" s="70"/>
    </row>
    <row r="353" spans="5:6" x14ac:dyDescent="0.25">
      <c r="E353" s="70"/>
      <c r="F353" s="70"/>
    </row>
    <row r="354" spans="5:6" x14ac:dyDescent="0.25">
      <c r="E354" s="70"/>
      <c r="F354" s="70"/>
    </row>
    <row r="355" spans="5:6" x14ac:dyDescent="0.25">
      <c r="E355" s="70"/>
      <c r="F355" s="70"/>
    </row>
    <row r="356" spans="5:6" x14ac:dyDescent="0.25">
      <c r="E356" s="70"/>
      <c r="F356" s="70"/>
    </row>
    <row r="357" spans="5:6" x14ac:dyDescent="0.25">
      <c r="E357" s="70"/>
      <c r="F357" s="70"/>
    </row>
    <row r="358" spans="5:6" x14ac:dyDescent="0.25">
      <c r="E358" s="70"/>
      <c r="F358" s="70"/>
    </row>
    <row r="359" spans="5:6" x14ac:dyDescent="0.25">
      <c r="E359" s="70"/>
      <c r="F359" s="70"/>
    </row>
    <row r="360" spans="5:6" x14ac:dyDescent="0.25">
      <c r="E360" s="70"/>
      <c r="F360" s="70"/>
    </row>
    <row r="361" spans="5:6" x14ac:dyDescent="0.25">
      <c r="E361" s="70"/>
      <c r="F361" s="70"/>
    </row>
    <row r="362" spans="5:6" x14ac:dyDescent="0.25">
      <c r="E362" s="70"/>
      <c r="F362" s="70"/>
    </row>
    <row r="363" spans="5:6" x14ac:dyDescent="0.25">
      <c r="E363" s="70"/>
      <c r="F363" s="70"/>
    </row>
    <row r="364" spans="5:6" x14ac:dyDescent="0.25">
      <c r="E364" s="70"/>
      <c r="F364" s="70"/>
    </row>
    <row r="365" spans="5:6" x14ac:dyDescent="0.25">
      <c r="E365" s="70"/>
      <c r="F365" s="70"/>
    </row>
    <row r="366" spans="5:6" x14ac:dyDescent="0.25">
      <c r="E366" s="70"/>
      <c r="F366" s="70"/>
    </row>
    <row r="367" spans="5:6" x14ac:dyDescent="0.25">
      <c r="E367" s="70"/>
      <c r="F367" s="70"/>
    </row>
    <row r="368" spans="5:6" x14ac:dyDescent="0.25">
      <c r="E368" s="70"/>
      <c r="F368" s="70"/>
    </row>
    <row r="369" spans="5:6" x14ac:dyDescent="0.25">
      <c r="E369" s="70"/>
      <c r="F369" s="70"/>
    </row>
    <row r="370" spans="5:6" x14ac:dyDescent="0.25">
      <c r="E370" s="70"/>
      <c r="F370" s="70"/>
    </row>
    <row r="371" spans="5:6" x14ac:dyDescent="0.25">
      <c r="E371" s="70"/>
      <c r="F371" s="70"/>
    </row>
    <row r="372" spans="5:6" x14ac:dyDescent="0.25">
      <c r="E372" s="70"/>
      <c r="F372" s="70"/>
    </row>
    <row r="373" spans="5:6" x14ac:dyDescent="0.25">
      <c r="E373" s="70"/>
      <c r="F373" s="70"/>
    </row>
    <row r="374" spans="5:6" x14ac:dyDescent="0.25">
      <c r="E374" s="70"/>
      <c r="F374" s="70"/>
    </row>
    <row r="375" spans="5:6" x14ac:dyDescent="0.25">
      <c r="E375" s="70"/>
      <c r="F375" s="70"/>
    </row>
    <row r="376" spans="5:6" x14ac:dyDescent="0.25">
      <c r="E376" s="70"/>
      <c r="F376" s="70"/>
    </row>
    <row r="377" spans="5:6" x14ac:dyDescent="0.25">
      <c r="E377" s="70"/>
      <c r="F377" s="70"/>
    </row>
    <row r="378" spans="5:6" x14ac:dyDescent="0.25">
      <c r="E378" s="70"/>
      <c r="F378" s="70"/>
    </row>
    <row r="379" spans="5:6" x14ac:dyDescent="0.25">
      <c r="E379" s="70"/>
      <c r="F379" s="70"/>
    </row>
    <row r="380" spans="5:6" x14ac:dyDescent="0.25">
      <c r="E380" s="70"/>
      <c r="F380" s="70"/>
    </row>
    <row r="381" spans="5:6" x14ac:dyDescent="0.25">
      <c r="E381" s="70"/>
      <c r="F381" s="70"/>
    </row>
    <row r="382" spans="5:6" x14ac:dyDescent="0.25">
      <c r="E382" s="70"/>
      <c r="F382" s="70"/>
    </row>
    <row r="383" spans="5:6" x14ac:dyDescent="0.25">
      <c r="E383" s="70"/>
      <c r="F383" s="70"/>
    </row>
    <row r="384" spans="5:6" x14ac:dyDescent="0.25">
      <c r="E384" s="70"/>
      <c r="F384" s="70"/>
    </row>
    <row r="385" spans="5:6" x14ac:dyDescent="0.25">
      <c r="E385" s="70"/>
      <c r="F385" s="70"/>
    </row>
    <row r="386" spans="5:6" x14ac:dyDescent="0.25">
      <c r="E386" s="70"/>
      <c r="F386" s="70"/>
    </row>
    <row r="387" spans="5:6" x14ac:dyDescent="0.25">
      <c r="E387" s="70"/>
      <c r="F387" s="70"/>
    </row>
    <row r="388" spans="5:6" x14ac:dyDescent="0.25">
      <c r="E388" s="70"/>
      <c r="F388" s="70"/>
    </row>
    <row r="389" spans="5:6" x14ac:dyDescent="0.25">
      <c r="E389" s="70"/>
      <c r="F389" s="70"/>
    </row>
    <row r="390" spans="5:6" x14ac:dyDescent="0.25">
      <c r="E390" s="70"/>
      <c r="F390" s="70"/>
    </row>
    <row r="391" spans="5:6" x14ac:dyDescent="0.25">
      <c r="E391" s="70"/>
      <c r="F391" s="70"/>
    </row>
    <row r="392" spans="5:6" x14ac:dyDescent="0.25">
      <c r="E392" s="70"/>
      <c r="F392" s="70"/>
    </row>
    <row r="393" spans="5:6" x14ac:dyDescent="0.25">
      <c r="E393" s="70"/>
      <c r="F393" s="70"/>
    </row>
    <row r="394" spans="5:6" x14ac:dyDescent="0.25">
      <c r="E394" s="70"/>
      <c r="F394" s="70"/>
    </row>
    <row r="395" spans="5:6" x14ac:dyDescent="0.25">
      <c r="E395" s="70"/>
      <c r="F395" s="70"/>
    </row>
    <row r="396" spans="5:6" x14ac:dyDescent="0.25">
      <c r="E396" s="70"/>
      <c r="F396" s="70"/>
    </row>
    <row r="397" spans="5:6" x14ac:dyDescent="0.25">
      <c r="E397" s="70"/>
      <c r="F397" s="70"/>
    </row>
    <row r="398" spans="5:6" x14ac:dyDescent="0.25">
      <c r="E398" s="70"/>
      <c r="F398" s="70"/>
    </row>
    <row r="399" spans="5:6" x14ac:dyDescent="0.25">
      <c r="E399" s="70"/>
      <c r="F399" s="70"/>
    </row>
    <row r="400" spans="5:6" x14ac:dyDescent="0.25">
      <c r="E400" s="70"/>
      <c r="F400" s="70"/>
    </row>
    <row r="401" spans="5:6" x14ac:dyDescent="0.25">
      <c r="E401" s="70"/>
      <c r="F401" s="70"/>
    </row>
    <row r="402" spans="5:6" x14ac:dyDescent="0.25">
      <c r="E402" s="70"/>
      <c r="F402" s="70"/>
    </row>
    <row r="403" spans="5:6" x14ac:dyDescent="0.25">
      <c r="E403" s="70"/>
      <c r="F403" s="70"/>
    </row>
    <row r="404" spans="5:6" x14ac:dyDescent="0.25">
      <c r="E404" s="70"/>
      <c r="F404" s="70"/>
    </row>
    <row r="405" spans="5:6" x14ac:dyDescent="0.25">
      <c r="E405" s="70"/>
      <c r="F405" s="70"/>
    </row>
    <row r="406" spans="5:6" x14ac:dyDescent="0.25">
      <c r="E406" s="70"/>
      <c r="F406" s="70"/>
    </row>
    <row r="407" spans="5:6" x14ac:dyDescent="0.25">
      <c r="E407" s="70"/>
      <c r="F407" s="70"/>
    </row>
    <row r="408" spans="5:6" x14ac:dyDescent="0.25">
      <c r="E408" s="70"/>
      <c r="F408" s="70"/>
    </row>
    <row r="409" spans="5:6" x14ac:dyDescent="0.25">
      <c r="E409" s="70"/>
      <c r="F409" s="70"/>
    </row>
    <row r="410" spans="5:6" x14ac:dyDescent="0.25">
      <c r="E410" s="70"/>
      <c r="F410" s="70"/>
    </row>
    <row r="411" spans="5:6" x14ac:dyDescent="0.25">
      <c r="E411" s="70"/>
      <c r="F411" s="70"/>
    </row>
    <row r="412" spans="5:6" x14ac:dyDescent="0.25">
      <c r="E412" s="70"/>
      <c r="F412" s="70"/>
    </row>
    <row r="413" spans="5:6" x14ac:dyDescent="0.25">
      <c r="E413" s="70"/>
      <c r="F413" s="70"/>
    </row>
    <row r="414" spans="5:6" x14ac:dyDescent="0.25">
      <c r="E414" s="70"/>
      <c r="F414" s="70"/>
    </row>
    <row r="415" spans="5:6" x14ac:dyDescent="0.25">
      <c r="E415" s="70"/>
      <c r="F415" s="70"/>
    </row>
    <row r="416" spans="5:6" x14ac:dyDescent="0.25">
      <c r="E416" s="70"/>
      <c r="F416" s="70"/>
    </row>
    <row r="417" spans="5:6" x14ac:dyDescent="0.25">
      <c r="E417" s="70"/>
      <c r="F417" s="70"/>
    </row>
    <row r="418" spans="5:6" x14ac:dyDescent="0.25">
      <c r="E418" s="70"/>
      <c r="F418" s="70"/>
    </row>
    <row r="419" spans="5:6" x14ac:dyDescent="0.25">
      <c r="E419" s="70"/>
      <c r="F419" s="70"/>
    </row>
    <row r="420" spans="5:6" x14ac:dyDescent="0.25">
      <c r="E420" s="70"/>
      <c r="F420" s="70"/>
    </row>
    <row r="421" spans="5:6" x14ac:dyDescent="0.25">
      <c r="E421" s="70"/>
      <c r="F421" s="70"/>
    </row>
    <row r="422" spans="5:6" x14ac:dyDescent="0.25">
      <c r="E422" s="70"/>
      <c r="F422" s="70"/>
    </row>
    <row r="423" spans="5:6" x14ac:dyDescent="0.25">
      <c r="E423" s="70"/>
      <c r="F423" s="70"/>
    </row>
    <row r="424" spans="5:6" x14ac:dyDescent="0.25">
      <c r="E424" s="70"/>
      <c r="F424" s="70"/>
    </row>
    <row r="425" spans="5:6" x14ac:dyDescent="0.25">
      <c r="E425" s="70"/>
      <c r="F425" s="70"/>
    </row>
    <row r="426" spans="5:6" x14ac:dyDescent="0.25">
      <c r="E426" s="70"/>
      <c r="F426" s="70"/>
    </row>
    <row r="427" spans="5:6" x14ac:dyDescent="0.25">
      <c r="E427" s="70"/>
      <c r="F427" s="70"/>
    </row>
    <row r="428" spans="5:6" x14ac:dyDescent="0.25">
      <c r="E428" s="70"/>
      <c r="F428" s="70"/>
    </row>
    <row r="429" spans="5:6" x14ac:dyDescent="0.25">
      <c r="E429" s="70"/>
      <c r="F429" s="70"/>
    </row>
    <row r="430" spans="5:6" x14ac:dyDescent="0.25">
      <c r="E430" s="70"/>
      <c r="F430" s="70"/>
    </row>
    <row r="431" spans="5:6" x14ac:dyDescent="0.25">
      <c r="E431" s="70"/>
      <c r="F431" s="70"/>
    </row>
    <row r="432" spans="5:6" x14ac:dyDescent="0.25">
      <c r="E432" s="70"/>
      <c r="F432" s="70"/>
    </row>
    <row r="433" spans="5:6" x14ac:dyDescent="0.25">
      <c r="E433" s="70"/>
      <c r="F433" s="70"/>
    </row>
    <row r="434" spans="5:6" x14ac:dyDescent="0.25">
      <c r="E434" s="70"/>
      <c r="F434" s="70"/>
    </row>
    <row r="435" spans="5:6" x14ac:dyDescent="0.25">
      <c r="E435" s="70"/>
      <c r="F435" s="70"/>
    </row>
    <row r="436" spans="5:6" x14ac:dyDescent="0.25">
      <c r="E436" s="70"/>
      <c r="F436" s="70"/>
    </row>
    <row r="437" spans="5:6" x14ac:dyDescent="0.25">
      <c r="E437" s="70"/>
      <c r="F437" s="70"/>
    </row>
    <row r="438" spans="5:6" x14ac:dyDescent="0.25">
      <c r="E438" s="70"/>
      <c r="F438" s="70"/>
    </row>
    <row r="439" spans="5:6" x14ac:dyDescent="0.25">
      <c r="E439" s="70"/>
      <c r="F439" s="70"/>
    </row>
    <row r="440" spans="5:6" x14ac:dyDescent="0.25">
      <c r="E440" s="70"/>
      <c r="F440" s="70"/>
    </row>
    <row r="441" spans="5:6" x14ac:dyDescent="0.25">
      <c r="E441" s="70"/>
      <c r="F441" s="70"/>
    </row>
    <row r="442" spans="5:6" x14ac:dyDescent="0.25">
      <c r="E442" s="70"/>
      <c r="F442" s="70"/>
    </row>
    <row r="443" spans="5:6" x14ac:dyDescent="0.25">
      <c r="E443" s="70"/>
      <c r="F443" s="70"/>
    </row>
    <row r="444" spans="5:6" x14ac:dyDescent="0.25">
      <c r="E444" s="70"/>
      <c r="F444" s="70"/>
    </row>
    <row r="445" spans="5:6" x14ac:dyDescent="0.25">
      <c r="E445" s="70"/>
      <c r="F445" s="70"/>
    </row>
    <row r="446" spans="5:6" x14ac:dyDescent="0.25">
      <c r="E446" s="70"/>
      <c r="F446" s="70"/>
    </row>
    <row r="447" spans="5:6" x14ac:dyDescent="0.25">
      <c r="E447" s="70"/>
      <c r="F447" s="70"/>
    </row>
    <row r="448" spans="5:6" x14ac:dyDescent="0.25">
      <c r="E448" s="70"/>
      <c r="F448" s="70"/>
    </row>
    <row r="449" spans="5:6" x14ac:dyDescent="0.25">
      <c r="E449" s="70"/>
      <c r="F449" s="70"/>
    </row>
    <row r="450" spans="5:6" x14ac:dyDescent="0.25">
      <c r="E450" s="70"/>
      <c r="F450" s="70"/>
    </row>
    <row r="451" spans="5:6" x14ac:dyDescent="0.25">
      <c r="E451" s="70"/>
      <c r="F451" s="70"/>
    </row>
    <row r="452" spans="5:6" x14ac:dyDescent="0.25">
      <c r="E452" s="70"/>
      <c r="F452" s="70"/>
    </row>
    <row r="453" spans="5:6" x14ac:dyDescent="0.25">
      <c r="E453" s="70"/>
      <c r="F453" s="70"/>
    </row>
    <row r="454" spans="5:6" x14ac:dyDescent="0.25">
      <c r="E454" s="70"/>
      <c r="F454" s="70"/>
    </row>
    <row r="455" spans="5:6" x14ac:dyDescent="0.25">
      <c r="E455" s="70"/>
      <c r="F455" s="70"/>
    </row>
    <row r="456" spans="5:6" x14ac:dyDescent="0.25">
      <c r="E456" s="70"/>
      <c r="F456" s="70"/>
    </row>
    <row r="457" spans="5:6" x14ac:dyDescent="0.25">
      <c r="E457" s="70"/>
      <c r="F457" s="70"/>
    </row>
    <row r="458" spans="5:6" x14ac:dyDescent="0.25">
      <c r="E458" s="70"/>
      <c r="F458" s="70"/>
    </row>
    <row r="459" spans="5:6" x14ac:dyDescent="0.25">
      <c r="E459" s="70"/>
      <c r="F459" s="70"/>
    </row>
    <row r="460" spans="5:6" x14ac:dyDescent="0.25">
      <c r="E460" s="70"/>
      <c r="F460" s="70"/>
    </row>
    <row r="461" spans="5:6" x14ac:dyDescent="0.25">
      <c r="E461" s="70"/>
      <c r="F461" s="70"/>
    </row>
    <row r="462" spans="5:6" x14ac:dyDescent="0.25">
      <c r="E462" s="70"/>
      <c r="F462" s="70"/>
    </row>
    <row r="463" spans="5:6" x14ac:dyDescent="0.25">
      <c r="E463" s="70"/>
      <c r="F463" s="70"/>
    </row>
    <row r="464" spans="5:6" x14ac:dyDescent="0.25">
      <c r="E464" s="70"/>
      <c r="F464" s="70"/>
    </row>
    <row r="465" spans="5:6" x14ac:dyDescent="0.25">
      <c r="E465" s="70"/>
      <c r="F465" s="70"/>
    </row>
    <row r="466" spans="5:6" x14ac:dyDescent="0.25">
      <c r="E466" s="70"/>
      <c r="F466" s="70"/>
    </row>
    <row r="467" spans="5:6" x14ac:dyDescent="0.25">
      <c r="E467" s="70"/>
      <c r="F467" s="70"/>
    </row>
    <row r="468" spans="5:6" x14ac:dyDescent="0.25">
      <c r="E468" s="70"/>
      <c r="F468" s="70"/>
    </row>
    <row r="469" spans="5:6" x14ac:dyDescent="0.25">
      <c r="E469" s="70"/>
      <c r="F469" s="70"/>
    </row>
    <row r="470" spans="5:6" x14ac:dyDescent="0.25">
      <c r="E470" s="70"/>
      <c r="F470" s="70"/>
    </row>
    <row r="471" spans="5:6" x14ac:dyDescent="0.25">
      <c r="E471" s="70"/>
      <c r="F471" s="70"/>
    </row>
    <row r="472" spans="5:6" x14ac:dyDescent="0.25">
      <c r="E472" s="70"/>
      <c r="F472" s="70"/>
    </row>
    <row r="473" spans="5:6" x14ac:dyDescent="0.25">
      <c r="E473" s="70"/>
      <c r="F473" s="70"/>
    </row>
    <row r="474" spans="5:6" x14ac:dyDescent="0.25">
      <c r="E474" s="70"/>
      <c r="F474" s="70"/>
    </row>
    <row r="475" spans="5:6" x14ac:dyDescent="0.25">
      <c r="E475" s="70"/>
      <c r="F475" s="70"/>
    </row>
    <row r="476" spans="5:6" x14ac:dyDescent="0.25">
      <c r="E476" s="70"/>
      <c r="F476" s="70"/>
    </row>
    <row r="477" spans="5:6" x14ac:dyDescent="0.25">
      <c r="E477" s="70"/>
      <c r="F477" s="70"/>
    </row>
    <row r="478" spans="5:6" x14ac:dyDescent="0.25">
      <c r="E478" s="70"/>
      <c r="F478" s="70"/>
    </row>
    <row r="479" spans="5:6" x14ac:dyDescent="0.25">
      <c r="E479" s="70"/>
      <c r="F479" s="70"/>
    </row>
    <row r="480" spans="5:6" x14ac:dyDescent="0.25">
      <c r="E480" s="70"/>
      <c r="F480" s="70"/>
    </row>
    <row r="481" spans="5:6" x14ac:dyDescent="0.25">
      <c r="E481" s="70"/>
      <c r="F481" s="70"/>
    </row>
    <row r="482" spans="5:6" x14ac:dyDescent="0.25">
      <c r="E482" s="70"/>
      <c r="F482" s="70"/>
    </row>
    <row r="483" spans="5:6" x14ac:dyDescent="0.25">
      <c r="E483" s="70"/>
      <c r="F483" s="70"/>
    </row>
    <row r="484" spans="5:6" x14ac:dyDescent="0.25">
      <c r="E484" s="70"/>
      <c r="F484" s="70"/>
    </row>
    <row r="485" spans="5:6" x14ac:dyDescent="0.25">
      <c r="E485" s="70"/>
      <c r="F485" s="70"/>
    </row>
    <row r="486" spans="5:6" x14ac:dyDescent="0.25">
      <c r="E486" s="70"/>
      <c r="F486" s="70"/>
    </row>
    <row r="487" spans="5:6" x14ac:dyDescent="0.25">
      <c r="E487" s="70"/>
      <c r="F487" s="70"/>
    </row>
    <row r="488" spans="5:6" x14ac:dyDescent="0.25">
      <c r="E488" s="70"/>
      <c r="F488" s="70"/>
    </row>
    <row r="489" spans="5:6" x14ac:dyDescent="0.25">
      <c r="E489" s="70"/>
      <c r="F489" s="70"/>
    </row>
    <row r="490" spans="5:6" x14ac:dyDescent="0.25">
      <c r="E490" s="70"/>
      <c r="F490" s="70"/>
    </row>
    <row r="491" spans="5:6" x14ac:dyDescent="0.25">
      <c r="E491" s="70"/>
      <c r="F491" s="70"/>
    </row>
    <row r="492" spans="5:6" x14ac:dyDescent="0.25">
      <c r="E492" s="70"/>
      <c r="F492" s="70"/>
    </row>
    <row r="493" spans="5:6" x14ac:dyDescent="0.25">
      <c r="E493" s="70"/>
      <c r="F493" s="70"/>
    </row>
    <row r="494" spans="5:6" x14ac:dyDescent="0.25">
      <c r="E494" s="70"/>
      <c r="F494" s="70"/>
    </row>
    <row r="495" spans="5:6" x14ac:dyDescent="0.25">
      <c r="E495" s="70"/>
      <c r="F495" s="70"/>
    </row>
    <row r="496" spans="5:6" x14ac:dyDescent="0.25">
      <c r="E496" s="70"/>
      <c r="F496" s="70"/>
    </row>
    <row r="497" spans="5:6" x14ac:dyDescent="0.25">
      <c r="E497" s="70"/>
      <c r="F497" s="70"/>
    </row>
    <row r="498" spans="5:6" x14ac:dyDescent="0.25">
      <c r="E498" s="70"/>
      <c r="F498" s="70"/>
    </row>
    <row r="499" spans="5:6" x14ac:dyDescent="0.25">
      <c r="E499" s="70"/>
      <c r="F499" s="70"/>
    </row>
    <row r="500" spans="5:6" x14ac:dyDescent="0.25">
      <c r="E500" s="70"/>
      <c r="F500" s="70"/>
    </row>
    <row r="501" spans="5:6" x14ac:dyDescent="0.25">
      <c r="E501" s="70"/>
      <c r="F501" s="70"/>
    </row>
    <row r="502" spans="5:6" x14ac:dyDescent="0.25">
      <c r="E502" s="70"/>
      <c r="F502" s="70"/>
    </row>
    <row r="503" spans="5:6" x14ac:dyDescent="0.25">
      <c r="E503" s="70"/>
      <c r="F503" s="70"/>
    </row>
    <row r="504" spans="5:6" x14ac:dyDescent="0.25">
      <c r="E504" s="70"/>
      <c r="F504" s="70"/>
    </row>
    <row r="505" spans="5:6" x14ac:dyDescent="0.25">
      <c r="E505" s="70"/>
      <c r="F505" s="70"/>
    </row>
    <row r="506" spans="5:6" x14ac:dyDescent="0.25">
      <c r="E506" s="70"/>
      <c r="F506" s="70"/>
    </row>
    <row r="507" spans="5:6" x14ac:dyDescent="0.25">
      <c r="E507" s="70"/>
      <c r="F507" s="70"/>
    </row>
    <row r="508" spans="5:6" x14ac:dyDescent="0.25">
      <c r="E508" s="70"/>
      <c r="F508" s="70"/>
    </row>
    <row r="509" spans="5:6" x14ac:dyDescent="0.25">
      <c r="E509" s="70"/>
      <c r="F509" s="70"/>
    </row>
    <row r="510" spans="5:6" x14ac:dyDescent="0.25">
      <c r="E510" s="70"/>
      <c r="F510" s="70"/>
    </row>
    <row r="511" spans="5:6" x14ac:dyDescent="0.25">
      <c r="E511" s="70"/>
      <c r="F511" s="70"/>
    </row>
    <row r="512" spans="5:6" x14ac:dyDescent="0.25">
      <c r="E512" s="70"/>
      <c r="F512" s="70"/>
    </row>
    <row r="513" spans="5:6" x14ac:dyDescent="0.25">
      <c r="E513" s="70"/>
      <c r="F513" s="70"/>
    </row>
    <row r="514" spans="5:6" x14ac:dyDescent="0.25">
      <c r="E514" s="70"/>
      <c r="F514" s="70"/>
    </row>
    <row r="515" spans="5:6" x14ac:dyDescent="0.25">
      <c r="E515" s="70"/>
      <c r="F515" s="70"/>
    </row>
    <row r="516" spans="5:6" x14ac:dyDescent="0.25">
      <c r="E516" s="70"/>
      <c r="F516" s="70"/>
    </row>
    <row r="517" spans="5:6" x14ac:dyDescent="0.25">
      <c r="E517" s="70"/>
      <c r="F517" s="70"/>
    </row>
    <row r="518" spans="5:6" x14ac:dyDescent="0.25">
      <c r="E518" s="70"/>
      <c r="F518" s="70"/>
    </row>
    <row r="519" spans="5:6" x14ac:dyDescent="0.25">
      <c r="E519" s="70"/>
      <c r="F519" s="70"/>
    </row>
    <row r="520" spans="5:6" x14ac:dyDescent="0.25">
      <c r="E520" s="70"/>
      <c r="F520" s="70"/>
    </row>
    <row r="521" spans="5:6" x14ac:dyDescent="0.25">
      <c r="E521" s="70"/>
      <c r="F521" s="70"/>
    </row>
    <row r="522" spans="5:6" x14ac:dyDescent="0.25">
      <c r="E522" s="70"/>
      <c r="F522" s="70"/>
    </row>
    <row r="523" spans="5:6" x14ac:dyDescent="0.25">
      <c r="E523" s="70"/>
      <c r="F523" s="70"/>
    </row>
    <row r="524" spans="5:6" x14ac:dyDescent="0.25">
      <c r="E524" s="70"/>
      <c r="F524" s="70"/>
    </row>
    <row r="525" spans="5:6" x14ac:dyDescent="0.25">
      <c r="E525" s="70"/>
      <c r="F525" s="70"/>
    </row>
    <row r="526" spans="5:6" x14ac:dyDescent="0.25">
      <c r="E526" s="70"/>
      <c r="F526" s="70"/>
    </row>
    <row r="527" spans="5:6" x14ac:dyDescent="0.25">
      <c r="E527" s="70"/>
      <c r="F527" s="70"/>
    </row>
    <row r="528" spans="5:6" x14ac:dyDescent="0.25">
      <c r="E528" s="70"/>
      <c r="F528" s="70"/>
    </row>
    <row r="529" spans="5:6" x14ac:dyDescent="0.25">
      <c r="E529" s="70"/>
      <c r="F529" s="70"/>
    </row>
    <row r="530" spans="5:6" x14ac:dyDescent="0.25">
      <c r="E530" s="70"/>
      <c r="F530" s="70"/>
    </row>
    <row r="531" spans="5:6" x14ac:dyDescent="0.25">
      <c r="E531" s="70"/>
      <c r="F531" s="70"/>
    </row>
    <row r="532" spans="5:6" x14ac:dyDescent="0.25">
      <c r="E532" s="70"/>
      <c r="F532" s="70"/>
    </row>
    <row r="533" spans="5:6" x14ac:dyDescent="0.25">
      <c r="E533" s="70"/>
      <c r="F533" s="70"/>
    </row>
    <row r="534" spans="5:6" x14ac:dyDescent="0.25">
      <c r="E534" s="70"/>
      <c r="F534" s="70"/>
    </row>
    <row r="535" spans="5:6" x14ac:dyDescent="0.25">
      <c r="E535" s="70"/>
      <c r="F535" s="70"/>
    </row>
    <row r="536" spans="5:6" x14ac:dyDescent="0.25">
      <c r="E536" s="70"/>
      <c r="F536" s="70"/>
    </row>
    <row r="537" spans="5:6" x14ac:dyDescent="0.25">
      <c r="E537" s="70"/>
      <c r="F537" s="70"/>
    </row>
    <row r="538" spans="5:6" x14ac:dyDescent="0.25">
      <c r="E538" s="70"/>
      <c r="F538" s="70"/>
    </row>
    <row r="539" spans="5:6" x14ac:dyDescent="0.25">
      <c r="E539" s="70"/>
      <c r="F539" s="70"/>
    </row>
    <row r="540" spans="5:6" x14ac:dyDescent="0.25">
      <c r="E540" s="70"/>
      <c r="F540" s="70"/>
    </row>
    <row r="541" spans="5:6" x14ac:dyDescent="0.25">
      <c r="E541" s="70"/>
      <c r="F541" s="70"/>
    </row>
    <row r="542" spans="5:6" x14ac:dyDescent="0.25">
      <c r="E542" s="70"/>
      <c r="F542" s="70"/>
    </row>
    <row r="543" spans="5:6" x14ac:dyDescent="0.25">
      <c r="E543" s="70"/>
      <c r="F543" s="70"/>
    </row>
    <row r="544" spans="5:6" x14ac:dyDescent="0.25">
      <c r="E544" s="70"/>
      <c r="F544" s="70"/>
    </row>
    <row r="545" spans="5:6" x14ac:dyDescent="0.25">
      <c r="E545" s="70"/>
      <c r="F545" s="70"/>
    </row>
    <row r="546" spans="5:6" x14ac:dyDescent="0.25">
      <c r="E546" s="70"/>
      <c r="F546" s="70"/>
    </row>
    <row r="547" spans="5:6" x14ac:dyDescent="0.25">
      <c r="E547" s="70"/>
      <c r="F547" s="70"/>
    </row>
    <row r="548" spans="5:6" x14ac:dyDescent="0.25">
      <c r="E548" s="70"/>
      <c r="F548" s="70"/>
    </row>
    <row r="549" spans="5:6" x14ac:dyDescent="0.25">
      <c r="E549" s="70"/>
      <c r="F549" s="70"/>
    </row>
    <row r="550" spans="5:6" x14ac:dyDescent="0.25">
      <c r="E550" s="70"/>
      <c r="F550" s="70"/>
    </row>
    <row r="551" spans="5:6" x14ac:dyDescent="0.25">
      <c r="E551" s="70"/>
      <c r="F551" s="70"/>
    </row>
    <row r="552" spans="5:6" x14ac:dyDescent="0.25">
      <c r="E552" s="70"/>
      <c r="F552" s="70"/>
    </row>
    <row r="553" spans="5:6" x14ac:dyDescent="0.25">
      <c r="E553" s="70"/>
      <c r="F553" s="70"/>
    </row>
    <row r="554" spans="5:6" x14ac:dyDescent="0.25">
      <c r="E554" s="70"/>
      <c r="F554" s="70"/>
    </row>
    <row r="555" spans="5:6" x14ac:dyDescent="0.25">
      <c r="E555" s="70"/>
      <c r="F555" s="70"/>
    </row>
    <row r="556" spans="5:6" x14ac:dyDescent="0.25">
      <c r="E556" s="70"/>
      <c r="F556" s="70"/>
    </row>
    <row r="557" spans="5:6" x14ac:dyDescent="0.25">
      <c r="E557" s="70"/>
      <c r="F557" s="70"/>
    </row>
    <row r="558" spans="5:6" x14ac:dyDescent="0.25">
      <c r="E558" s="70"/>
      <c r="F558" s="70"/>
    </row>
    <row r="559" spans="5:6" x14ac:dyDescent="0.25">
      <c r="E559" s="70"/>
      <c r="F559" s="70"/>
    </row>
    <row r="560" spans="5:6" x14ac:dyDescent="0.25">
      <c r="E560" s="70"/>
      <c r="F560" s="70"/>
    </row>
    <row r="561" spans="5:6" x14ac:dyDescent="0.25">
      <c r="E561" s="70"/>
      <c r="F561" s="70"/>
    </row>
    <row r="562" spans="5:6" x14ac:dyDescent="0.25">
      <c r="E562" s="70"/>
      <c r="F562" s="70"/>
    </row>
    <row r="563" spans="5:6" x14ac:dyDescent="0.25">
      <c r="E563" s="70"/>
      <c r="F563" s="70"/>
    </row>
    <row r="564" spans="5:6" x14ac:dyDescent="0.25">
      <c r="E564" s="70"/>
      <c r="F564" s="70"/>
    </row>
    <row r="565" spans="5:6" x14ac:dyDescent="0.25">
      <c r="E565" s="70"/>
      <c r="F565" s="70"/>
    </row>
    <row r="566" spans="5:6" x14ac:dyDescent="0.25">
      <c r="E566" s="70"/>
      <c r="F566" s="70"/>
    </row>
    <row r="567" spans="5:6" x14ac:dyDescent="0.25">
      <c r="E567" s="70"/>
      <c r="F567" s="70"/>
    </row>
    <row r="568" spans="5:6" x14ac:dyDescent="0.25">
      <c r="E568" s="70"/>
      <c r="F568" s="70"/>
    </row>
    <row r="569" spans="5:6" x14ac:dyDescent="0.25">
      <c r="E569" s="70"/>
      <c r="F569" s="70"/>
    </row>
    <row r="570" spans="5:6" x14ac:dyDescent="0.25">
      <c r="E570" s="70"/>
      <c r="F570" s="70"/>
    </row>
    <row r="571" spans="5:6" x14ac:dyDescent="0.25">
      <c r="E571" s="70"/>
      <c r="F571" s="70"/>
    </row>
    <row r="572" spans="5:6" x14ac:dyDescent="0.25">
      <c r="E572" s="70"/>
      <c r="F572" s="70"/>
    </row>
    <row r="573" spans="5:6" x14ac:dyDescent="0.25">
      <c r="E573" s="70"/>
      <c r="F573" s="70"/>
    </row>
    <row r="574" spans="5:6" x14ac:dyDescent="0.25">
      <c r="E574" s="70"/>
      <c r="F574" s="70"/>
    </row>
    <row r="575" spans="5:6" x14ac:dyDescent="0.25">
      <c r="E575" s="70"/>
      <c r="F575" s="70"/>
    </row>
    <row r="576" spans="5:6" x14ac:dyDescent="0.25">
      <c r="E576" s="70"/>
      <c r="F576" s="70"/>
    </row>
    <row r="577" spans="5:6" x14ac:dyDescent="0.25">
      <c r="E577" s="70"/>
      <c r="F577" s="70"/>
    </row>
    <row r="578" spans="5:6" x14ac:dyDescent="0.25">
      <c r="E578" s="70"/>
      <c r="F578" s="70"/>
    </row>
    <row r="579" spans="5:6" x14ac:dyDescent="0.25">
      <c r="E579" s="70"/>
      <c r="F579" s="70"/>
    </row>
    <row r="580" spans="5:6" x14ac:dyDescent="0.25">
      <c r="E580" s="70"/>
      <c r="F580" s="70"/>
    </row>
    <row r="581" spans="5:6" x14ac:dyDescent="0.25">
      <c r="E581" s="70"/>
      <c r="F581" s="70"/>
    </row>
    <row r="582" spans="5:6" x14ac:dyDescent="0.25">
      <c r="E582" s="70"/>
      <c r="F582" s="70"/>
    </row>
    <row r="583" spans="5:6" x14ac:dyDescent="0.25">
      <c r="E583" s="70"/>
      <c r="F583" s="70"/>
    </row>
    <row r="584" spans="5:6" x14ac:dyDescent="0.25">
      <c r="E584" s="70"/>
      <c r="F584" s="70"/>
    </row>
    <row r="585" spans="5:6" x14ac:dyDescent="0.25">
      <c r="E585" s="70"/>
      <c r="F585" s="70"/>
    </row>
    <row r="586" spans="5:6" x14ac:dyDescent="0.25">
      <c r="E586" s="70"/>
      <c r="F586" s="70"/>
    </row>
    <row r="587" spans="5:6" x14ac:dyDescent="0.25">
      <c r="E587" s="70"/>
      <c r="F587" s="70"/>
    </row>
    <row r="588" spans="5:6" x14ac:dyDescent="0.25">
      <c r="E588" s="70"/>
      <c r="F588" s="70"/>
    </row>
    <row r="589" spans="5:6" x14ac:dyDescent="0.25">
      <c r="E589" s="70"/>
      <c r="F589" s="70"/>
    </row>
    <row r="590" spans="5:6" x14ac:dyDescent="0.25">
      <c r="E590" s="70"/>
      <c r="F590" s="70"/>
    </row>
    <row r="591" spans="5:6" x14ac:dyDescent="0.25">
      <c r="E591" s="70"/>
      <c r="F591" s="70"/>
    </row>
    <row r="592" spans="5:6" x14ac:dyDescent="0.25">
      <c r="E592" s="70"/>
      <c r="F592" s="70"/>
    </row>
    <row r="593" spans="5:6" x14ac:dyDescent="0.25">
      <c r="E593" s="70"/>
      <c r="F593" s="70"/>
    </row>
    <row r="594" spans="5:6" x14ac:dyDescent="0.25">
      <c r="E594" s="70"/>
      <c r="F594" s="70"/>
    </row>
    <row r="595" spans="5:6" x14ac:dyDescent="0.25">
      <c r="E595" s="70"/>
      <c r="F595" s="70"/>
    </row>
    <row r="596" spans="5:6" x14ac:dyDescent="0.25">
      <c r="E596" s="70"/>
      <c r="F596" s="70"/>
    </row>
    <row r="597" spans="5:6" x14ac:dyDescent="0.25">
      <c r="E597" s="70"/>
      <c r="F597" s="70"/>
    </row>
    <row r="598" spans="5:6" x14ac:dyDescent="0.25">
      <c r="E598" s="70"/>
      <c r="F598" s="70"/>
    </row>
    <row r="599" spans="5:6" x14ac:dyDescent="0.25">
      <c r="E599" s="70"/>
      <c r="F599" s="70"/>
    </row>
    <row r="600" spans="5:6" x14ac:dyDescent="0.25">
      <c r="E600" s="70"/>
      <c r="F600" s="70"/>
    </row>
    <row r="601" spans="5:6" x14ac:dyDescent="0.25">
      <c r="E601" s="70"/>
      <c r="F601" s="70"/>
    </row>
    <row r="602" spans="5:6" x14ac:dyDescent="0.25">
      <c r="E602" s="70"/>
      <c r="F602" s="70"/>
    </row>
    <row r="603" spans="5:6" x14ac:dyDescent="0.25">
      <c r="E603" s="70"/>
      <c r="F603" s="70"/>
    </row>
    <row r="604" spans="5:6" x14ac:dyDescent="0.25">
      <c r="E604" s="70"/>
      <c r="F604" s="70"/>
    </row>
    <row r="605" spans="5:6" x14ac:dyDescent="0.25">
      <c r="E605" s="70"/>
      <c r="F605" s="70"/>
    </row>
    <row r="606" spans="5:6" x14ac:dyDescent="0.25">
      <c r="E606" s="70"/>
      <c r="F606" s="70"/>
    </row>
    <row r="607" spans="5:6" x14ac:dyDescent="0.25">
      <c r="E607" s="70"/>
      <c r="F607" s="70"/>
    </row>
    <row r="608" spans="5:6" x14ac:dyDescent="0.25">
      <c r="E608" s="70"/>
      <c r="F608" s="70"/>
    </row>
    <row r="609" spans="5:6" x14ac:dyDescent="0.25">
      <c r="E609" s="70"/>
      <c r="F609" s="70"/>
    </row>
    <row r="610" spans="5:6" x14ac:dyDescent="0.25">
      <c r="E610" s="70"/>
      <c r="F610" s="70"/>
    </row>
    <row r="611" spans="5:6" x14ac:dyDescent="0.25">
      <c r="E611" s="70"/>
      <c r="F611" s="70"/>
    </row>
    <row r="612" spans="5:6" x14ac:dyDescent="0.25">
      <c r="E612" s="70"/>
      <c r="F612" s="70"/>
    </row>
    <row r="613" spans="5:6" x14ac:dyDescent="0.25">
      <c r="E613" s="70"/>
      <c r="F613" s="70"/>
    </row>
    <row r="614" spans="5:6" x14ac:dyDescent="0.25">
      <c r="E614" s="70"/>
      <c r="F614" s="70"/>
    </row>
    <row r="615" spans="5:6" x14ac:dyDescent="0.25">
      <c r="E615" s="70"/>
      <c r="F615" s="70"/>
    </row>
    <row r="616" spans="5:6" x14ac:dyDescent="0.25">
      <c r="E616" s="70"/>
      <c r="F616" s="70"/>
    </row>
    <row r="617" spans="5:6" x14ac:dyDescent="0.25">
      <c r="E617" s="70"/>
      <c r="F617" s="70"/>
    </row>
    <row r="618" spans="5:6" x14ac:dyDescent="0.25">
      <c r="E618" s="70"/>
      <c r="F618" s="70"/>
    </row>
    <row r="619" spans="5:6" x14ac:dyDescent="0.25">
      <c r="E619" s="70"/>
      <c r="F619" s="70"/>
    </row>
    <row r="620" spans="5:6" x14ac:dyDescent="0.25">
      <c r="E620" s="70"/>
      <c r="F620" s="70"/>
    </row>
    <row r="621" spans="5:6" x14ac:dyDescent="0.25">
      <c r="E621" s="70"/>
      <c r="F621" s="70"/>
    </row>
    <row r="622" spans="5:6" x14ac:dyDescent="0.25">
      <c r="E622" s="70"/>
      <c r="F622" s="70"/>
    </row>
    <row r="623" spans="5:6" x14ac:dyDescent="0.25">
      <c r="E623" s="70"/>
      <c r="F623" s="70"/>
    </row>
    <row r="624" spans="5:6" x14ac:dyDescent="0.25">
      <c r="E624" s="70"/>
      <c r="F624" s="70"/>
    </row>
    <row r="625" spans="5:6" x14ac:dyDescent="0.25">
      <c r="E625" s="70"/>
      <c r="F625" s="70"/>
    </row>
    <row r="626" spans="5:6" x14ac:dyDescent="0.25">
      <c r="E626" s="70"/>
      <c r="F626" s="70"/>
    </row>
    <row r="627" spans="5:6" x14ac:dyDescent="0.25">
      <c r="E627" s="70"/>
      <c r="F627" s="70"/>
    </row>
    <row r="628" spans="5:6" x14ac:dyDescent="0.25">
      <c r="E628" s="70"/>
      <c r="F628" s="70"/>
    </row>
    <row r="629" spans="5:6" x14ac:dyDescent="0.25">
      <c r="E629" s="70"/>
      <c r="F629" s="70"/>
    </row>
    <row r="630" spans="5:6" x14ac:dyDescent="0.25">
      <c r="E630" s="70"/>
      <c r="F630" s="70"/>
    </row>
    <row r="631" spans="5:6" x14ac:dyDescent="0.25">
      <c r="E631" s="70"/>
      <c r="F631" s="70"/>
    </row>
    <row r="632" spans="5:6" x14ac:dyDescent="0.25">
      <c r="E632" s="70"/>
      <c r="F632" s="70"/>
    </row>
    <row r="633" spans="5:6" x14ac:dyDescent="0.25">
      <c r="E633" s="70"/>
      <c r="F633" s="70"/>
    </row>
    <row r="634" spans="5:6" x14ac:dyDescent="0.25">
      <c r="E634" s="70"/>
      <c r="F634" s="70"/>
    </row>
    <row r="635" spans="5:6" x14ac:dyDescent="0.25">
      <c r="E635" s="70"/>
      <c r="F635" s="70"/>
    </row>
    <row r="636" spans="5:6" x14ac:dyDescent="0.25">
      <c r="E636" s="70"/>
      <c r="F636" s="70"/>
    </row>
    <row r="637" spans="5:6" x14ac:dyDescent="0.25">
      <c r="E637" s="70"/>
      <c r="F637" s="70"/>
    </row>
    <row r="638" spans="5:6" x14ac:dyDescent="0.25">
      <c r="E638" s="70"/>
      <c r="F638" s="70"/>
    </row>
    <row r="639" spans="5:6" x14ac:dyDescent="0.25">
      <c r="E639" s="70"/>
      <c r="F639" s="70"/>
    </row>
    <row r="640" spans="5:6" x14ac:dyDescent="0.25">
      <c r="E640" s="70"/>
      <c r="F640" s="70"/>
    </row>
    <row r="641" spans="5:6" x14ac:dyDescent="0.25">
      <c r="E641" s="70"/>
      <c r="F641" s="70"/>
    </row>
    <row r="642" spans="5:6" x14ac:dyDescent="0.25">
      <c r="E642" s="70"/>
      <c r="F642" s="70"/>
    </row>
    <row r="643" spans="5:6" x14ac:dyDescent="0.25">
      <c r="E643" s="70"/>
      <c r="F643" s="70"/>
    </row>
    <row r="644" spans="5:6" x14ac:dyDescent="0.25">
      <c r="E644" s="70"/>
      <c r="F644" s="70"/>
    </row>
    <row r="645" spans="5:6" x14ac:dyDescent="0.25">
      <c r="E645" s="70"/>
      <c r="F645" s="70"/>
    </row>
    <row r="646" spans="5:6" x14ac:dyDescent="0.25">
      <c r="E646" s="70"/>
      <c r="F646" s="70"/>
    </row>
    <row r="647" spans="5:6" x14ac:dyDescent="0.25">
      <c r="E647" s="70"/>
      <c r="F647" s="70"/>
    </row>
    <row r="648" spans="5:6" x14ac:dyDescent="0.25">
      <c r="E648" s="70"/>
      <c r="F648" s="70"/>
    </row>
    <row r="649" spans="5:6" x14ac:dyDescent="0.25">
      <c r="E649" s="70"/>
      <c r="F649" s="70"/>
    </row>
    <row r="650" spans="5:6" x14ac:dyDescent="0.25">
      <c r="E650" s="70"/>
      <c r="F650" s="70"/>
    </row>
    <row r="651" spans="5:6" x14ac:dyDescent="0.25">
      <c r="E651" s="70"/>
      <c r="F651" s="70"/>
    </row>
    <row r="652" spans="5:6" x14ac:dyDescent="0.25">
      <c r="E652" s="70"/>
      <c r="F652" s="70"/>
    </row>
    <row r="653" spans="5:6" x14ac:dyDescent="0.25">
      <c r="E653" s="70"/>
      <c r="F653" s="70"/>
    </row>
    <row r="654" spans="5:6" x14ac:dyDescent="0.25">
      <c r="E654" s="70"/>
      <c r="F654" s="70"/>
    </row>
    <row r="655" spans="5:6" x14ac:dyDescent="0.25">
      <c r="E655" s="70"/>
      <c r="F655" s="70"/>
    </row>
    <row r="656" spans="5:6" x14ac:dyDescent="0.25">
      <c r="E656" s="70"/>
      <c r="F656" s="70"/>
    </row>
    <row r="657" spans="5:6" x14ac:dyDescent="0.25">
      <c r="E657" s="70"/>
      <c r="F657" s="70"/>
    </row>
    <row r="658" spans="5:6" x14ac:dyDescent="0.25">
      <c r="E658" s="70"/>
      <c r="F658" s="70"/>
    </row>
    <row r="659" spans="5:6" x14ac:dyDescent="0.25">
      <c r="E659" s="70"/>
      <c r="F659" s="70"/>
    </row>
    <row r="660" spans="5:6" x14ac:dyDescent="0.25">
      <c r="E660" s="70"/>
      <c r="F660" s="70"/>
    </row>
    <row r="661" spans="5:6" x14ac:dyDescent="0.25">
      <c r="E661" s="70"/>
      <c r="F661" s="70"/>
    </row>
    <row r="662" spans="5:6" x14ac:dyDescent="0.25">
      <c r="E662" s="70"/>
      <c r="F662" s="70"/>
    </row>
    <row r="663" spans="5:6" x14ac:dyDescent="0.25">
      <c r="E663" s="70"/>
      <c r="F663" s="70"/>
    </row>
    <row r="664" spans="5:6" x14ac:dyDescent="0.25">
      <c r="E664" s="70"/>
      <c r="F664" s="70"/>
    </row>
    <row r="665" spans="5:6" x14ac:dyDescent="0.25">
      <c r="E665" s="70"/>
      <c r="F665" s="70"/>
    </row>
    <row r="666" spans="5:6" x14ac:dyDescent="0.25">
      <c r="E666" s="70"/>
      <c r="F666" s="70"/>
    </row>
    <row r="667" spans="5:6" x14ac:dyDescent="0.25">
      <c r="E667" s="70"/>
      <c r="F667" s="70"/>
    </row>
    <row r="668" spans="5:6" x14ac:dyDescent="0.25">
      <c r="E668" s="70"/>
      <c r="F668" s="70"/>
    </row>
    <row r="669" spans="5:6" x14ac:dyDescent="0.25">
      <c r="E669" s="70"/>
      <c r="F669" s="70"/>
    </row>
    <row r="670" spans="5:6" x14ac:dyDescent="0.25">
      <c r="E670" s="70"/>
      <c r="F670" s="70"/>
    </row>
    <row r="671" spans="5:6" x14ac:dyDescent="0.25">
      <c r="E671" s="70"/>
      <c r="F671" s="70"/>
    </row>
    <row r="672" spans="5:6" x14ac:dyDescent="0.25">
      <c r="E672" s="70"/>
      <c r="F672" s="70"/>
    </row>
    <row r="673" spans="5:6" x14ac:dyDescent="0.25">
      <c r="E673" s="70"/>
      <c r="F673" s="70"/>
    </row>
    <row r="674" spans="5:6" x14ac:dyDescent="0.25">
      <c r="E674" s="70"/>
      <c r="F674" s="70"/>
    </row>
    <row r="675" spans="5:6" x14ac:dyDescent="0.25">
      <c r="E675" s="70"/>
      <c r="F675" s="70"/>
    </row>
    <row r="676" spans="5:6" x14ac:dyDescent="0.25">
      <c r="E676" s="70"/>
      <c r="F676" s="70"/>
    </row>
    <row r="677" spans="5:6" x14ac:dyDescent="0.25">
      <c r="E677" s="70"/>
      <c r="F677" s="70"/>
    </row>
    <row r="678" spans="5:6" x14ac:dyDescent="0.25">
      <c r="E678" s="70"/>
      <c r="F678" s="70"/>
    </row>
    <row r="679" spans="5:6" x14ac:dyDescent="0.25">
      <c r="E679" s="70"/>
      <c r="F679" s="70"/>
    </row>
    <row r="680" spans="5:6" x14ac:dyDescent="0.25">
      <c r="E680" s="70"/>
      <c r="F680" s="70"/>
    </row>
    <row r="681" spans="5:6" x14ac:dyDescent="0.25">
      <c r="E681" s="70"/>
      <c r="F681" s="70"/>
    </row>
    <row r="682" spans="5:6" x14ac:dyDescent="0.25">
      <c r="E682" s="70"/>
      <c r="F682" s="70"/>
    </row>
    <row r="683" spans="5:6" x14ac:dyDescent="0.25">
      <c r="E683" s="70"/>
      <c r="F683" s="70"/>
    </row>
    <row r="684" spans="5:6" x14ac:dyDescent="0.25">
      <c r="E684" s="70"/>
      <c r="F684" s="70"/>
    </row>
    <row r="685" spans="5:6" x14ac:dyDescent="0.25">
      <c r="E685" s="70"/>
      <c r="F685" s="70"/>
    </row>
    <row r="686" spans="5:6" x14ac:dyDescent="0.25">
      <c r="E686" s="70"/>
      <c r="F686" s="70"/>
    </row>
    <row r="687" spans="5:6" x14ac:dyDescent="0.25">
      <c r="E687" s="70"/>
      <c r="F687" s="70"/>
    </row>
    <row r="688" spans="5:6" x14ac:dyDescent="0.25">
      <c r="E688" s="70"/>
      <c r="F688" s="70"/>
    </row>
    <row r="689" spans="5:6" x14ac:dyDescent="0.25">
      <c r="E689" s="70"/>
      <c r="F689" s="70"/>
    </row>
    <row r="690" spans="5:6" x14ac:dyDescent="0.25">
      <c r="E690" s="70"/>
      <c r="F690" s="70"/>
    </row>
    <row r="691" spans="5:6" x14ac:dyDescent="0.25">
      <c r="E691" s="70"/>
      <c r="F691" s="70"/>
    </row>
    <row r="692" spans="5:6" x14ac:dyDescent="0.25">
      <c r="E692" s="70"/>
      <c r="F692" s="70"/>
    </row>
    <row r="693" spans="5:6" x14ac:dyDescent="0.25">
      <c r="E693" s="70"/>
      <c r="F693" s="70"/>
    </row>
    <row r="694" spans="5:6" x14ac:dyDescent="0.25">
      <c r="E694" s="70"/>
      <c r="F694" s="70"/>
    </row>
    <row r="695" spans="5:6" x14ac:dyDescent="0.25">
      <c r="E695" s="70"/>
      <c r="F695" s="70"/>
    </row>
    <row r="696" spans="5:6" x14ac:dyDescent="0.25">
      <c r="E696" s="70"/>
      <c r="F696" s="70"/>
    </row>
    <row r="697" spans="5:6" x14ac:dyDescent="0.25">
      <c r="E697" s="70"/>
      <c r="F697" s="70"/>
    </row>
    <row r="698" spans="5:6" x14ac:dyDescent="0.25">
      <c r="E698" s="70"/>
      <c r="F698" s="70"/>
    </row>
    <row r="699" spans="5:6" x14ac:dyDescent="0.25">
      <c r="E699" s="70"/>
      <c r="F699" s="70"/>
    </row>
    <row r="700" spans="5:6" x14ac:dyDescent="0.25">
      <c r="E700" s="70"/>
      <c r="F700" s="70"/>
    </row>
    <row r="701" spans="5:6" x14ac:dyDescent="0.25">
      <c r="E701" s="70"/>
      <c r="F701" s="70"/>
    </row>
    <row r="702" spans="5:6" x14ac:dyDescent="0.25">
      <c r="E702" s="70"/>
      <c r="F702" s="70"/>
    </row>
    <row r="703" spans="5:6" x14ac:dyDescent="0.25">
      <c r="E703" s="70"/>
      <c r="F703" s="70"/>
    </row>
    <row r="704" spans="5:6" x14ac:dyDescent="0.25">
      <c r="E704" s="70"/>
      <c r="F704" s="70"/>
    </row>
    <row r="705" spans="5:6" x14ac:dyDescent="0.25">
      <c r="E705" s="70"/>
      <c r="F705" s="70"/>
    </row>
    <row r="706" spans="5:6" x14ac:dyDescent="0.25">
      <c r="E706" s="70"/>
      <c r="F706" s="70"/>
    </row>
    <row r="707" spans="5:6" x14ac:dyDescent="0.25">
      <c r="E707" s="70"/>
      <c r="F707" s="70"/>
    </row>
    <row r="708" spans="5:6" x14ac:dyDescent="0.25">
      <c r="E708" s="70"/>
      <c r="F708" s="70"/>
    </row>
    <row r="709" spans="5:6" x14ac:dyDescent="0.25">
      <c r="E709" s="70"/>
      <c r="F709" s="70"/>
    </row>
    <row r="710" spans="5:6" x14ac:dyDescent="0.25">
      <c r="E710" s="70"/>
      <c r="F710" s="70"/>
    </row>
    <row r="711" spans="5:6" x14ac:dyDescent="0.25">
      <c r="E711" s="70"/>
      <c r="F711" s="70"/>
    </row>
    <row r="712" spans="5:6" x14ac:dyDescent="0.25">
      <c r="E712" s="70"/>
      <c r="F712" s="70"/>
    </row>
    <row r="713" spans="5:6" x14ac:dyDescent="0.25">
      <c r="E713" s="70"/>
      <c r="F713" s="70"/>
    </row>
    <row r="714" spans="5:6" x14ac:dyDescent="0.25">
      <c r="E714" s="70"/>
      <c r="F714" s="70"/>
    </row>
    <row r="715" spans="5:6" x14ac:dyDescent="0.25">
      <c r="E715" s="70"/>
      <c r="F715" s="70"/>
    </row>
    <row r="716" spans="5:6" x14ac:dyDescent="0.25">
      <c r="E716" s="70"/>
      <c r="F716" s="70"/>
    </row>
    <row r="717" spans="5:6" x14ac:dyDescent="0.25">
      <c r="E717" s="70"/>
      <c r="F717" s="70"/>
    </row>
    <row r="718" spans="5:6" x14ac:dyDescent="0.25">
      <c r="E718" s="70"/>
      <c r="F718" s="70"/>
    </row>
    <row r="719" spans="5:6" x14ac:dyDescent="0.25">
      <c r="E719" s="70"/>
      <c r="F719" s="70"/>
    </row>
    <row r="720" spans="5:6" x14ac:dyDescent="0.25">
      <c r="E720" s="70"/>
      <c r="F720" s="70"/>
    </row>
    <row r="721" spans="5:6" x14ac:dyDescent="0.25">
      <c r="E721" s="70"/>
      <c r="F721" s="70"/>
    </row>
    <row r="722" spans="5:6" x14ac:dyDescent="0.25">
      <c r="E722" s="70"/>
      <c r="F722" s="70"/>
    </row>
    <row r="723" spans="5:6" x14ac:dyDescent="0.25">
      <c r="E723" s="70"/>
      <c r="F723" s="70"/>
    </row>
    <row r="724" spans="5:6" x14ac:dyDescent="0.25">
      <c r="E724" s="70"/>
      <c r="F724" s="70"/>
    </row>
    <row r="725" spans="5:6" x14ac:dyDescent="0.25">
      <c r="E725" s="70"/>
      <c r="F725" s="70"/>
    </row>
    <row r="726" spans="5:6" x14ac:dyDescent="0.25">
      <c r="E726" s="70"/>
      <c r="F726" s="70"/>
    </row>
    <row r="727" spans="5:6" x14ac:dyDescent="0.25">
      <c r="E727" s="70"/>
      <c r="F727" s="70"/>
    </row>
    <row r="728" spans="5:6" x14ac:dyDescent="0.25">
      <c r="E728" s="70"/>
      <c r="F728" s="70"/>
    </row>
    <row r="729" spans="5:6" x14ac:dyDescent="0.25">
      <c r="E729" s="70"/>
      <c r="F729" s="70"/>
    </row>
    <row r="730" spans="5:6" x14ac:dyDescent="0.25">
      <c r="E730" s="70"/>
      <c r="F730" s="70"/>
    </row>
    <row r="731" spans="5:6" x14ac:dyDescent="0.25">
      <c r="E731" s="70"/>
      <c r="F731" s="70"/>
    </row>
    <row r="732" spans="5:6" x14ac:dyDescent="0.25">
      <c r="E732" s="70"/>
      <c r="F732" s="70"/>
    </row>
    <row r="733" spans="5:6" x14ac:dyDescent="0.25">
      <c r="E733" s="70"/>
      <c r="F733" s="70"/>
    </row>
    <row r="734" spans="5:6" x14ac:dyDescent="0.25">
      <c r="E734" s="70"/>
      <c r="F734" s="70"/>
    </row>
    <row r="735" spans="5:6" x14ac:dyDescent="0.25">
      <c r="E735" s="70"/>
      <c r="F735" s="70"/>
    </row>
    <row r="736" spans="5:6" x14ac:dyDescent="0.25">
      <c r="E736" s="70"/>
      <c r="F736" s="70"/>
    </row>
    <row r="737" spans="5:6" x14ac:dyDescent="0.25">
      <c r="E737" s="70"/>
      <c r="F737" s="70"/>
    </row>
    <row r="738" spans="5:6" x14ac:dyDescent="0.25">
      <c r="E738" s="70"/>
      <c r="F738" s="70"/>
    </row>
    <row r="739" spans="5:6" x14ac:dyDescent="0.25">
      <c r="E739" s="70"/>
      <c r="F739" s="70"/>
    </row>
    <row r="740" spans="5:6" x14ac:dyDescent="0.25">
      <c r="E740" s="70"/>
      <c r="F740" s="70"/>
    </row>
    <row r="741" spans="5:6" x14ac:dyDescent="0.25">
      <c r="E741" s="70"/>
      <c r="F741" s="70"/>
    </row>
    <row r="742" spans="5:6" x14ac:dyDescent="0.25">
      <c r="E742" s="70"/>
      <c r="F742" s="70"/>
    </row>
    <row r="743" spans="5:6" x14ac:dyDescent="0.25">
      <c r="E743" s="70"/>
      <c r="F743" s="70"/>
    </row>
    <row r="744" spans="5:6" x14ac:dyDescent="0.25">
      <c r="E744" s="70"/>
      <c r="F744" s="70"/>
    </row>
    <row r="745" spans="5:6" x14ac:dyDescent="0.25">
      <c r="E745" s="70"/>
      <c r="F745" s="70"/>
    </row>
    <row r="746" spans="5:6" x14ac:dyDescent="0.25">
      <c r="E746" s="70"/>
      <c r="F746" s="70"/>
    </row>
    <row r="747" spans="5:6" x14ac:dyDescent="0.25">
      <c r="E747" s="70"/>
      <c r="F747" s="70"/>
    </row>
    <row r="748" spans="5:6" x14ac:dyDescent="0.25">
      <c r="E748" s="70"/>
      <c r="F748" s="70"/>
    </row>
    <row r="749" spans="5:6" x14ac:dyDescent="0.25">
      <c r="E749" s="70"/>
      <c r="F749" s="70"/>
    </row>
    <row r="750" spans="5:6" x14ac:dyDescent="0.25">
      <c r="E750" s="70"/>
      <c r="F750" s="70"/>
    </row>
    <row r="751" spans="5:6" x14ac:dyDescent="0.25">
      <c r="E751" s="70"/>
      <c r="F751" s="70"/>
    </row>
    <row r="752" spans="5:6" x14ac:dyDescent="0.25">
      <c r="E752" s="70"/>
      <c r="F752" s="70"/>
    </row>
    <row r="753" spans="5:6" x14ac:dyDescent="0.25">
      <c r="E753" s="70"/>
      <c r="F753" s="70"/>
    </row>
    <row r="754" spans="5:6" x14ac:dyDescent="0.25">
      <c r="E754" s="70"/>
      <c r="F754" s="70"/>
    </row>
    <row r="755" spans="5:6" x14ac:dyDescent="0.25">
      <c r="E755" s="70"/>
      <c r="F755" s="70"/>
    </row>
    <row r="756" spans="5:6" x14ac:dyDescent="0.25">
      <c r="E756" s="70"/>
      <c r="F756" s="70"/>
    </row>
    <row r="757" spans="5:6" x14ac:dyDescent="0.25">
      <c r="E757" s="70"/>
      <c r="F757" s="70"/>
    </row>
    <row r="758" spans="5:6" x14ac:dyDescent="0.25">
      <c r="E758" s="70"/>
      <c r="F758" s="70"/>
    </row>
    <row r="759" spans="5:6" x14ac:dyDescent="0.25">
      <c r="E759" s="70"/>
      <c r="F759" s="70"/>
    </row>
    <row r="760" spans="5:6" x14ac:dyDescent="0.25">
      <c r="E760" s="70"/>
      <c r="F760" s="70"/>
    </row>
    <row r="761" spans="5:6" x14ac:dyDescent="0.25">
      <c r="E761" s="70"/>
      <c r="F761" s="70"/>
    </row>
    <row r="762" spans="5:6" x14ac:dyDescent="0.25">
      <c r="E762" s="70"/>
      <c r="F762" s="70"/>
    </row>
    <row r="763" spans="5:6" x14ac:dyDescent="0.25">
      <c r="E763" s="70"/>
      <c r="F763" s="70"/>
    </row>
    <row r="764" spans="5:6" x14ac:dyDescent="0.25">
      <c r="E764" s="70"/>
      <c r="F764" s="70"/>
    </row>
    <row r="765" spans="5:6" x14ac:dyDescent="0.25">
      <c r="E765" s="70"/>
      <c r="F765" s="70"/>
    </row>
    <row r="766" spans="5:6" x14ac:dyDescent="0.25">
      <c r="E766" s="70"/>
      <c r="F766" s="70"/>
    </row>
    <row r="767" spans="5:6" x14ac:dyDescent="0.25">
      <c r="E767" s="70"/>
      <c r="F767" s="70"/>
    </row>
    <row r="768" spans="5:6" x14ac:dyDescent="0.25">
      <c r="E768" s="70"/>
      <c r="F768" s="70"/>
    </row>
    <row r="769" spans="5:6" x14ac:dyDescent="0.25">
      <c r="E769" s="70"/>
      <c r="F769" s="70"/>
    </row>
    <row r="770" spans="5:6" x14ac:dyDescent="0.25">
      <c r="E770" s="70"/>
      <c r="F770" s="70"/>
    </row>
    <row r="771" spans="5:6" x14ac:dyDescent="0.25">
      <c r="E771" s="70"/>
      <c r="F771" s="70"/>
    </row>
    <row r="772" spans="5:6" x14ac:dyDescent="0.25">
      <c r="E772" s="70"/>
      <c r="F772" s="70"/>
    </row>
    <row r="773" spans="5:6" x14ac:dyDescent="0.25">
      <c r="E773" s="70"/>
      <c r="F773" s="70"/>
    </row>
    <row r="774" spans="5:6" x14ac:dyDescent="0.25">
      <c r="E774" s="70"/>
      <c r="F774" s="70"/>
    </row>
    <row r="775" spans="5:6" x14ac:dyDescent="0.25">
      <c r="E775" s="70"/>
      <c r="F775" s="70"/>
    </row>
    <row r="776" spans="5:6" x14ac:dyDescent="0.25">
      <c r="E776" s="70"/>
      <c r="F776" s="70"/>
    </row>
    <row r="777" spans="5:6" x14ac:dyDescent="0.25">
      <c r="E777" s="70"/>
      <c r="F777" s="70"/>
    </row>
    <row r="778" spans="5:6" x14ac:dyDescent="0.25">
      <c r="E778" s="70"/>
      <c r="F778" s="70"/>
    </row>
    <row r="779" spans="5:6" x14ac:dyDescent="0.25">
      <c r="E779" s="70"/>
      <c r="F779" s="70"/>
    </row>
    <row r="780" spans="5:6" x14ac:dyDescent="0.25">
      <c r="E780" s="70"/>
      <c r="F780" s="70"/>
    </row>
    <row r="781" spans="5:6" x14ac:dyDescent="0.25">
      <c r="E781" s="70"/>
      <c r="F781" s="70"/>
    </row>
    <row r="782" spans="5:6" x14ac:dyDescent="0.25">
      <c r="E782" s="70"/>
      <c r="F782" s="70"/>
    </row>
    <row r="783" spans="5:6" x14ac:dyDescent="0.25">
      <c r="E783" s="70"/>
      <c r="F783" s="70"/>
    </row>
    <row r="784" spans="5:6" x14ac:dyDescent="0.25">
      <c r="E784" s="70"/>
      <c r="F784" s="70"/>
    </row>
    <row r="785" spans="5:6" x14ac:dyDescent="0.25">
      <c r="E785" s="70"/>
      <c r="F785" s="70"/>
    </row>
    <row r="786" spans="5:6" x14ac:dyDescent="0.25">
      <c r="E786" s="70"/>
      <c r="F786" s="70"/>
    </row>
    <row r="787" spans="5:6" x14ac:dyDescent="0.25">
      <c r="E787" s="70"/>
      <c r="F787" s="70"/>
    </row>
    <row r="788" spans="5:6" x14ac:dyDescent="0.25">
      <c r="E788" s="70"/>
      <c r="F788" s="70"/>
    </row>
    <row r="789" spans="5:6" x14ac:dyDescent="0.25">
      <c r="E789" s="70"/>
      <c r="F789" s="70"/>
    </row>
    <row r="790" spans="5:6" x14ac:dyDescent="0.25">
      <c r="E790" s="70"/>
      <c r="F790" s="70"/>
    </row>
    <row r="791" spans="5:6" x14ac:dyDescent="0.25">
      <c r="E791" s="70"/>
      <c r="F791" s="70"/>
    </row>
    <row r="792" spans="5:6" x14ac:dyDescent="0.25">
      <c r="E792" s="70"/>
      <c r="F792" s="70"/>
    </row>
    <row r="793" spans="5:6" x14ac:dyDescent="0.25">
      <c r="E793" s="70"/>
      <c r="F793" s="70"/>
    </row>
    <row r="794" spans="5:6" x14ac:dyDescent="0.25">
      <c r="E794" s="70"/>
      <c r="F794" s="70"/>
    </row>
    <row r="795" spans="5:6" x14ac:dyDescent="0.25">
      <c r="E795" s="70"/>
      <c r="F795" s="70"/>
    </row>
    <row r="796" spans="5:6" x14ac:dyDescent="0.25">
      <c r="E796" s="70"/>
      <c r="F796" s="70"/>
    </row>
    <row r="797" spans="5:6" x14ac:dyDescent="0.25">
      <c r="E797" s="70"/>
      <c r="F797" s="70"/>
    </row>
    <row r="798" spans="5:6" x14ac:dyDescent="0.25">
      <c r="E798" s="70"/>
      <c r="F798" s="70"/>
    </row>
    <row r="799" spans="5:6" x14ac:dyDescent="0.25">
      <c r="E799" s="70"/>
      <c r="F799" s="70"/>
    </row>
    <row r="800" spans="5:6" x14ac:dyDescent="0.25">
      <c r="E800" s="70"/>
      <c r="F800" s="70"/>
    </row>
    <row r="801" spans="5:6" x14ac:dyDescent="0.25">
      <c r="E801" s="70"/>
      <c r="F801" s="70"/>
    </row>
    <row r="802" spans="5:6" x14ac:dyDescent="0.25">
      <c r="E802" s="70"/>
      <c r="F802" s="70"/>
    </row>
    <row r="803" spans="5:6" x14ac:dyDescent="0.25">
      <c r="E803" s="70"/>
      <c r="F803" s="70"/>
    </row>
    <row r="804" spans="5:6" x14ac:dyDescent="0.25">
      <c r="E804" s="70"/>
      <c r="F804" s="70"/>
    </row>
    <row r="805" spans="5:6" x14ac:dyDescent="0.25">
      <c r="E805" s="70"/>
      <c r="F805" s="70"/>
    </row>
    <row r="806" spans="5:6" x14ac:dyDescent="0.25">
      <c r="E806" s="70"/>
      <c r="F806" s="70"/>
    </row>
    <row r="807" spans="5:6" x14ac:dyDescent="0.25">
      <c r="E807" s="70"/>
      <c r="F807" s="70"/>
    </row>
    <row r="808" spans="5:6" x14ac:dyDescent="0.25">
      <c r="E808" s="70"/>
      <c r="F808" s="70"/>
    </row>
    <row r="809" spans="5:6" x14ac:dyDescent="0.25">
      <c r="E809" s="70"/>
      <c r="F809" s="70"/>
    </row>
    <row r="810" spans="5:6" x14ac:dyDescent="0.25">
      <c r="E810" s="70"/>
      <c r="F810" s="70"/>
    </row>
    <row r="811" spans="5:6" x14ac:dyDescent="0.25">
      <c r="E811" s="70"/>
      <c r="F811" s="70"/>
    </row>
    <row r="812" spans="5:6" x14ac:dyDescent="0.25">
      <c r="E812" s="70"/>
      <c r="F812" s="70"/>
    </row>
    <row r="813" spans="5:6" x14ac:dyDescent="0.25">
      <c r="E813" s="70"/>
      <c r="F813" s="70"/>
    </row>
    <row r="814" spans="5:6" x14ac:dyDescent="0.25">
      <c r="E814" s="70"/>
      <c r="F814" s="70"/>
    </row>
    <row r="815" spans="5:6" x14ac:dyDescent="0.25">
      <c r="E815" s="70"/>
      <c r="F815" s="70"/>
    </row>
    <row r="816" spans="5:6" x14ac:dyDescent="0.25">
      <c r="E816" s="70"/>
      <c r="F816" s="70"/>
    </row>
    <row r="817" spans="5:6" x14ac:dyDescent="0.25">
      <c r="E817" s="70"/>
      <c r="F817" s="70"/>
    </row>
    <row r="818" spans="5:6" x14ac:dyDescent="0.25">
      <c r="E818" s="70"/>
      <c r="F818" s="70"/>
    </row>
    <row r="819" spans="5:6" x14ac:dyDescent="0.25">
      <c r="E819" s="70"/>
      <c r="F819" s="70"/>
    </row>
    <row r="820" spans="5:6" x14ac:dyDescent="0.25">
      <c r="E820" s="70"/>
      <c r="F820" s="70"/>
    </row>
    <row r="821" spans="5:6" x14ac:dyDescent="0.25">
      <c r="E821" s="70"/>
      <c r="F821" s="70"/>
    </row>
    <row r="822" spans="5:6" x14ac:dyDescent="0.25">
      <c r="E822" s="70"/>
      <c r="F822" s="70"/>
    </row>
    <row r="823" spans="5:6" x14ac:dyDescent="0.25">
      <c r="E823" s="70"/>
      <c r="F823" s="70"/>
    </row>
    <row r="824" spans="5:6" x14ac:dyDescent="0.25">
      <c r="E824" s="70"/>
      <c r="F824" s="70"/>
    </row>
    <row r="825" spans="5:6" x14ac:dyDescent="0.25">
      <c r="E825" s="70"/>
      <c r="F825" s="70"/>
    </row>
    <row r="826" spans="5:6" x14ac:dyDescent="0.25">
      <c r="E826" s="70"/>
      <c r="F826" s="70"/>
    </row>
    <row r="827" spans="5:6" x14ac:dyDescent="0.25">
      <c r="E827" s="70"/>
      <c r="F827" s="70"/>
    </row>
    <row r="828" spans="5:6" x14ac:dyDescent="0.25">
      <c r="E828" s="70"/>
      <c r="F828" s="70"/>
    </row>
    <row r="829" spans="5:6" x14ac:dyDescent="0.25">
      <c r="E829" s="70"/>
      <c r="F829" s="70"/>
    </row>
    <row r="830" spans="5:6" x14ac:dyDescent="0.25">
      <c r="E830" s="70"/>
      <c r="F830" s="70"/>
    </row>
    <row r="831" spans="5:6" x14ac:dyDescent="0.25">
      <c r="E831" s="70"/>
      <c r="F831" s="70"/>
    </row>
    <row r="832" spans="5:6" x14ac:dyDescent="0.25">
      <c r="E832" s="70"/>
      <c r="F832" s="70"/>
    </row>
    <row r="833" spans="5:6" x14ac:dyDescent="0.25">
      <c r="E833" s="70"/>
      <c r="F833" s="70"/>
    </row>
    <row r="834" spans="5:6" x14ac:dyDescent="0.25">
      <c r="E834" s="70"/>
      <c r="F834" s="70"/>
    </row>
    <row r="835" spans="5:6" x14ac:dyDescent="0.25">
      <c r="E835" s="70"/>
      <c r="F835" s="70"/>
    </row>
    <row r="836" spans="5:6" x14ac:dyDescent="0.25">
      <c r="E836" s="70"/>
      <c r="F836" s="70"/>
    </row>
    <row r="837" spans="5:6" x14ac:dyDescent="0.25">
      <c r="E837" s="70"/>
      <c r="F837" s="70"/>
    </row>
    <row r="838" spans="5:6" x14ac:dyDescent="0.25">
      <c r="E838" s="70"/>
      <c r="F838" s="70"/>
    </row>
    <row r="839" spans="5:6" x14ac:dyDescent="0.25">
      <c r="E839" s="70"/>
      <c r="F839" s="70"/>
    </row>
    <row r="840" spans="5:6" x14ac:dyDescent="0.25">
      <c r="E840" s="70"/>
      <c r="F840" s="70"/>
    </row>
    <row r="841" spans="5:6" x14ac:dyDescent="0.25">
      <c r="E841" s="70"/>
      <c r="F841" s="70"/>
    </row>
    <row r="842" spans="5:6" x14ac:dyDescent="0.25">
      <c r="E842" s="70"/>
      <c r="F842" s="70"/>
    </row>
    <row r="843" spans="5:6" x14ac:dyDescent="0.25">
      <c r="E843" s="70"/>
      <c r="F843" s="70"/>
    </row>
    <row r="844" spans="5:6" x14ac:dyDescent="0.25">
      <c r="E844" s="70"/>
      <c r="F844" s="70"/>
    </row>
    <row r="845" spans="5:6" x14ac:dyDescent="0.25">
      <c r="E845" s="70"/>
      <c r="F845" s="70"/>
    </row>
    <row r="846" spans="5:6" x14ac:dyDescent="0.25">
      <c r="E846" s="70"/>
      <c r="F846" s="70"/>
    </row>
    <row r="847" spans="5:6" x14ac:dyDescent="0.25">
      <c r="E847" s="70"/>
      <c r="F847" s="70"/>
    </row>
    <row r="848" spans="5:6" x14ac:dyDescent="0.25">
      <c r="E848" s="70"/>
      <c r="F848" s="70"/>
    </row>
    <row r="849" spans="5:6" x14ac:dyDescent="0.25">
      <c r="E849" s="70"/>
      <c r="F849" s="70"/>
    </row>
    <row r="850" spans="5:6" x14ac:dyDescent="0.25">
      <c r="E850" s="70"/>
      <c r="F850" s="70"/>
    </row>
    <row r="851" spans="5:6" x14ac:dyDescent="0.25">
      <c r="E851" s="70"/>
      <c r="F851" s="70"/>
    </row>
    <row r="852" spans="5:6" x14ac:dyDescent="0.25">
      <c r="E852" s="70"/>
      <c r="F852" s="70"/>
    </row>
    <row r="853" spans="5:6" x14ac:dyDescent="0.25">
      <c r="E853" s="70"/>
      <c r="F853" s="70"/>
    </row>
    <row r="854" spans="5:6" x14ac:dyDescent="0.25">
      <c r="E854" s="70"/>
      <c r="F854" s="70"/>
    </row>
    <row r="855" spans="5:6" x14ac:dyDescent="0.25">
      <c r="E855" s="70"/>
      <c r="F855" s="70"/>
    </row>
    <row r="856" spans="5:6" x14ac:dyDescent="0.25">
      <c r="E856" s="70"/>
      <c r="F856" s="70"/>
    </row>
    <row r="857" spans="5:6" x14ac:dyDescent="0.25">
      <c r="E857" s="70"/>
      <c r="F857" s="70"/>
    </row>
    <row r="858" spans="5:6" x14ac:dyDescent="0.25">
      <c r="E858" s="70"/>
      <c r="F858" s="70"/>
    </row>
    <row r="859" spans="5:6" x14ac:dyDescent="0.25">
      <c r="E859" s="70"/>
      <c r="F859" s="70"/>
    </row>
    <row r="860" spans="5:6" x14ac:dyDescent="0.25">
      <c r="E860" s="70"/>
      <c r="F860" s="70"/>
    </row>
    <row r="861" spans="5:6" x14ac:dyDescent="0.25">
      <c r="E861" s="70"/>
      <c r="F861" s="70"/>
    </row>
    <row r="862" spans="5:6" x14ac:dyDescent="0.25">
      <c r="E862" s="70"/>
      <c r="F862" s="70"/>
    </row>
    <row r="863" spans="5:6" x14ac:dyDescent="0.25">
      <c r="E863" s="70"/>
      <c r="F863" s="70"/>
    </row>
    <row r="864" spans="5:6" x14ac:dyDescent="0.25">
      <c r="E864" s="70"/>
      <c r="F864" s="70"/>
    </row>
    <row r="865" spans="5:6" x14ac:dyDescent="0.25">
      <c r="E865" s="70"/>
      <c r="F865" s="70"/>
    </row>
    <row r="866" spans="5:6" x14ac:dyDescent="0.25">
      <c r="E866" s="70"/>
      <c r="F866" s="70"/>
    </row>
    <row r="867" spans="5:6" x14ac:dyDescent="0.25">
      <c r="E867" s="70"/>
      <c r="F867" s="70"/>
    </row>
    <row r="868" spans="5:6" x14ac:dyDescent="0.25">
      <c r="E868" s="70"/>
      <c r="F868" s="70"/>
    </row>
    <row r="869" spans="5:6" x14ac:dyDescent="0.25">
      <c r="E869" s="70"/>
      <c r="F869" s="70"/>
    </row>
    <row r="870" spans="5:6" x14ac:dyDescent="0.25">
      <c r="E870" s="70"/>
      <c r="F870" s="70"/>
    </row>
    <row r="871" spans="5:6" x14ac:dyDescent="0.25">
      <c r="E871" s="70"/>
      <c r="F871" s="70"/>
    </row>
    <row r="872" spans="5:6" x14ac:dyDescent="0.25">
      <c r="E872" s="70"/>
      <c r="F872" s="70"/>
    </row>
    <row r="873" spans="5:6" x14ac:dyDescent="0.25">
      <c r="E873" s="70"/>
      <c r="F873" s="70"/>
    </row>
    <row r="874" spans="5:6" x14ac:dyDescent="0.25">
      <c r="E874" s="70"/>
      <c r="F874" s="70"/>
    </row>
    <row r="875" spans="5:6" x14ac:dyDescent="0.25">
      <c r="E875" s="70"/>
      <c r="F875" s="70"/>
    </row>
    <row r="876" spans="5:6" x14ac:dyDescent="0.25">
      <c r="E876" s="70"/>
      <c r="F876" s="70"/>
    </row>
    <row r="877" spans="5:6" x14ac:dyDescent="0.25">
      <c r="E877" s="70"/>
      <c r="F877" s="70"/>
    </row>
    <row r="878" spans="5:6" x14ac:dyDescent="0.25">
      <c r="E878" s="70"/>
      <c r="F878" s="70"/>
    </row>
    <row r="879" spans="5:6" x14ac:dyDescent="0.25">
      <c r="E879" s="70"/>
      <c r="F879" s="70"/>
    </row>
    <row r="880" spans="5:6" x14ac:dyDescent="0.25">
      <c r="E880" s="70"/>
      <c r="F880" s="70"/>
    </row>
    <row r="881" spans="5:6" x14ac:dyDescent="0.25">
      <c r="E881" s="70"/>
      <c r="F881" s="70"/>
    </row>
    <row r="882" spans="5:6" x14ac:dyDescent="0.25">
      <c r="E882" s="70"/>
      <c r="F882" s="70"/>
    </row>
    <row r="883" spans="5:6" x14ac:dyDescent="0.25">
      <c r="E883" s="70"/>
      <c r="F883" s="70"/>
    </row>
    <row r="884" spans="5:6" x14ac:dyDescent="0.25">
      <c r="E884" s="70"/>
      <c r="F884" s="70"/>
    </row>
    <row r="885" spans="5:6" x14ac:dyDescent="0.25">
      <c r="E885" s="70"/>
      <c r="F885" s="70"/>
    </row>
    <row r="886" spans="5:6" x14ac:dyDescent="0.25">
      <c r="E886" s="70"/>
      <c r="F886" s="70"/>
    </row>
    <row r="887" spans="5:6" x14ac:dyDescent="0.25">
      <c r="E887" s="70"/>
      <c r="F887" s="70"/>
    </row>
    <row r="888" spans="5:6" x14ac:dyDescent="0.25">
      <c r="E888" s="70"/>
      <c r="F888" s="70"/>
    </row>
    <row r="889" spans="5:6" x14ac:dyDescent="0.25">
      <c r="E889" s="70"/>
      <c r="F889" s="70"/>
    </row>
    <row r="890" spans="5:6" x14ac:dyDescent="0.25">
      <c r="E890" s="70"/>
      <c r="F890" s="70"/>
    </row>
    <row r="891" spans="5:6" x14ac:dyDescent="0.25">
      <c r="E891" s="70"/>
      <c r="F891" s="70"/>
    </row>
    <row r="892" spans="5:6" x14ac:dyDescent="0.25">
      <c r="E892" s="70"/>
      <c r="F892" s="70"/>
    </row>
    <row r="893" spans="5:6" x14ac:dyDescent="0.25">
      <c r="E893" s="70"/>
      <c r="F893" s="70"/>
    </row>
    <row r="894" spans="5:6" x14ac:dyDescent="0.25">
      <c r="E894" s="70"/>
      <c r="F894" s="70"/>
    </row>
    <row r="895" spans="5:6" x14ac:dyDescent="0.25">
      <c r="E895" s="70"/>
      <c r="F895" s="70"/>
    </row>
    <row r="896" spans="5:6" x14ac:dyDescent="0.25">
      <c r="E896" s="70"/>
      <c r="F896" s="70"/>
    </row>
    <row r="897" spans="5:6" x14ac:dyDescent="0.25">
      <c r="E897" s="70"/>
      <c r="F897" s="70"/>
    </row>
    <row r="898" spans="5:6" x14ac:dyDescent="0.25">
      <c r="E898" s="70"/>
      <c r="F898" s="70"/>
    </row>
    <row r="899" spans="5:6" x14ac:dyDescent="0.25">
      <c r="E899" s="70"/>
      <c r="F899" s="70"/>
    </row>
    <row r="900" spans="5:6" x14ac:dyDescent="0.25">
      <c r="E900" s="70"/>
      <c r="F900" s="70"/>
    </row>
    <row r="901" spans="5:6" x14ac:dyDescent="0.25">
      <c r="E901" s="70"/>
      <c r="F901" s="70"/>
    </row>
    <row r="902" spans="5:6" x14ac:dyDescent="0.25">
      <c r="E902" s="70"/>
      <c r="F902" s="70"/>
    </row>
    <row r="903" spans="5:6" x14ac:dyDescent="0.25">
      <c r="E903" s="70"/>
      <c r="F903" s="70"/>
    </row>
    <row r="904" spans="5:6" x14ac:dyDescent="0.25">
      <c r="E904" s="70"/>
      <c r="F904" s="70"/>
    </row>
    <row r="905" spans="5:6" x14ac:dyDescent="0.25">
      <c r="E905" s="70"/>
      <c r="F905" s="70"/>
    </row>
    <row r="906" spans="5:6" x14ac:dyDescent="0.25">
      <c r="E906" s="70"/>
      <c r="F906" s="70"/>
    </row>
    <row r="907" spans="5:6" x14ac:dyDescent="0.25">
      <c r="E907" s="70"/>
      <c r="F907" s="70"/>
    </row>
    <row r="908" spans="5:6" x14ac:dyDescent="0.25">
      <c r="E908" s="70"/>
      <c r="F908" s="70"/>
    </row>
    <row r="909" spans="5:6" x14ac:dyDescent="0.25">
      <c r="E909" s="70"/>
      <c r="F909" s="70"/>
    </row>
    <row r="910" spans="5:6" x14ac:dyDescent="0.25">
      <c r="E910" s="70"/>
      <c r="F910" s="70"/>
    </row>
    <row r="911" spans="5:6" x14ac:dyDescent="0.25">
      <c r="E911" s="70"/>
      <c r="F911" s="70"/>
    </row>
    <row r="912" spans="5:6" x14ac:dyDescent="0.25">
      <c r="E912" s="70"/>
      <c r="F912" s="70"/>
    </row>
    <row r="913" spans="5:6" x14ac:dyDescent="0.25">
      <c r="E913" s="70"/>
      <c r="F913" s="70"/>
    </row>
    <row r="914" spans="5:6" x14ac:dyDescent="0.25">
      <c r="E914" s="70"/>
      <c r="F914" s="70"/>
    </row>
    <row r="915" spans="5:6" x14ac:dyDescent="0.25">
      <c r="E915" s="70"/>
      <c r="F915" s="70"/>
    </row>
    <row r="916" spans="5:6" x14ac:dyDescent="0.25">
      <c r="E916" s="70"/>
      <c r="F916" s="70"/>
    </row>
    <row r="917" spans="5:6" x14ac:dyDescent="0.25">
      <c r="E917" s="70"/>
      <c r="F917" s="70"/>
    </row>
    <row r="918" spans="5:6" x14ac:dyDescent="0.25">
      <c r="E918" s="70"/>
      <c r="F918" s="70"/>
    </row>
    <row r="919" spans="5:6" x14ac:dyDescent="0.25">
      <c r="E919" s="70"/>
      <c r="F919" s="70"/>
    </row>
    <row r="920" spans="5:6" x14ac:dyDescent="0.25">
      <c r="E920" s="70"/>
      <c r="F920" s="70"/>
    </row>
    <row r="921" spans="5:6" x14ac:dyDescent="0.25">
      <c r="E921" s="70"/>
      <c r="F921" s="70"/>
    </row>
    <row r="922" spans="5:6" x14ac:dyDescent="0.25">
      <c r="E922" s="70"/>
      <c r="F922" s="70"/>
    </row>
    <row r="923" spans="5:6" x14ac:dyDescent="0.25">
      <c r="E923" s="70"/>
      <c r="F923" s="70"/>
    </row>
    <row r="924" spans="5:6" x14ac:dyDescent="0.25">
      <c r="E924" s="70"/>
      <c r="F924" s="70"/>
    </row>
    <row r="925" spans="5:6" x14ac:dyDescent="0.25">
      <c r="E925" s="70"/>
      <c r="F925" s="70"/>
    </row>
    <row r="926" spans="5:6" x14ac:dyDescent="0.25">
      <c r="E926" s="70"/>
      <c r="F926" s="70"/>
    </row>
    <row r="927" spans="5:6" x14ac:dyDescent="0.25">
      <c r="E927" s="70"/>
      <c r="F927" s="70"/>
    </row>
    <row r="928" spans="5:6" x14ac:dyDescent="0.25">
      <c r="E928" s="70"/>
      <c r="F928" s="70"/>
    </row>
    <row r="929" spans="5:6" x14ac:dyDescent="0.25">
      <c r="E929" s="70"/>
      <c r="F929" s="70"/>
    </row>
    <row r="930" spans="5:6" x14ac:dyDescent="0.25">
      <c r="E930" s="70"/>
      <c r="F930" s="70"/>
    </row>
    <row r="931" spans="5:6" x14ac:dyDescent="0.25">
      <c r="E931" s="70"/>
      <c r="F931" s="70"/>
    </row>
    <row r="932" spans="5:6" x14ac:dyDescent="0.25">
      <c r="E932" s="70"/>
      <c r="F932" s="70"/>
    </row>
    <row r="933" spans="5:6" x14ac:dyDescent="0.25">
      <c r="E933" s="70"/>
      <c r="F933" s="70"/>
    </row>
    <row r="934" spans="5:6" x14ac:dyDescent="0.25">
      <c r="E934" s="70"/>
      <c r="F934" s="70"/>
    </row>
    <row r="935" spans="5:6" x14ac:dyDescent="0.25">
      <c r="E935" s="70"/>
      <c r="F935" s="70"/>
    </row>
    <row r="936" spans="5:6" x14ac:dyDescent="0.25">
      <c r="E936" s="70"/>
      <c r="F936" s="70"/>
    </row>
    <row r="937" spans="5:6" x14ac:dyDescent="0.25">
      <c r="E937" s="70"/>
      <c r="F937" s="70"/>
    </row>
    <row r="938" spans="5:6" x14ac:dyDescent="0.25">
      <c r="E938" s="70"/>
      <c r="F938" s="70"/>
    </row>
    <row r="939" spans="5:6" x14ac:dyDescent="0.25">
      <c r="E939" s="70"/>
      <c r="F939" s="70"/>
    </row>
    <row r="940" spans="5:6" x14ac:dyDescent="0.25">
      <c r="E940" s="70"/>
      <c r="F940" s="70"/>
    </row>
    <row r="941" spans="5:6" x14ac:dyDescent="0.25">
      <c r="E941" s="70"/>
      <c r="F941" s="70"/>
    </row>
    <row r="942" spans="5:6" x14ac:dyDescent="0.25">
      <c r="E942" s="70"/>
      <c r="F942" s="70"/>
    </row>
    <row r="943" spans="5:6" x14ac:dyDescent="0.25">
      <c r="E943" s="70"/>
      <c r="F943" s="70"/>
    </row>
    <row r="944" spans="5:6" x14ac:dyDescent="0.25">
      <c r="E944" s="70"/>
      <c r="F944" s="70"/>
    </row>
    <row r="945" spans="5:6" x14ac:dyDescent="0.25">
      <c r="E945" s="70"/>
      <c r="F945" s="70"/>
    </row>
    <row r="946" spans="5:6" x14ac:dyDescent="0.25">
      <c r="E946" s="70"/>
      <c r="F946" s="70"/>
    </row>
    <row r="947" spans="5:6" x14ac:dyDescent="0.25">
      <c r="E947" s="70"/>
      <c r="F947" s="70"/>
    </row>
    <row r="948" spans="5:6" x14ac:dyDescent="0.25">
      <c r="E948" s="70"/>
      <c r="F948" s="70"/>
    </row>
    <row r="949" spans="5:6" x14ac:dyDescent="0.25">
      <c r="E949" s="70"/>
      <c r="F949" s="70"/>
    </row>
    <row r="950" spans="5:6" x14ac:dyDescent="0.25">
      <c r="E950" s="70"/>
      <c r="F950" s="70"/>
    </row>
    <row r="951" spans="5:6" x14ac:dyDescent="0.25">
      <c r="E951" s="70"/>
      <c r="F951" s="70"/>
    </row>
    <row r="952" spans="5:6" x14ac:dyDescent="0.25">
      <c r="E952" s="70"/>
      <c r="F952" s="70"/>
    </row>
    <row r="953" spans="5:6" x14ac:dyDescent="0.25">
      <c r="E953" s="70"/>
      <c r="F953" s="70"/>
    </row>
    <row r="954" spans="5:6" x14ac:dyDescent="0.25">
      <c r="E954" s="70"/>
      <c r="F954" s="70"/>
    </row>
    <row r="955" spans="5:6" x14ac:dyDescent="0.25">
      <c r="E955" s="70"/>
      <c r="F955" s="70"/>
    </row>
    <row r="956" spans="5:6" x14ac:dyDescent="0.25">
      <c r="E956" s="70"/>
      <c r="F956" s="70"/>
    </row>
    <row r="957" spans="5:6" x14ac:dyDescent="0.25">
      <c r="E957" s="70"/>
      <c r="F957" s="70"/>
    </row>
    <row r="958" spans="5:6" x14ac:dyDescent="0.25">
      <c r="E958" s="70"/>
      <c r="F958" s="70"/>
    </row>
    <row r="959" spans="5:6" x14ac:dyDescent="0.25">
      <c r="E959" s="70"/>
      <c r="F959" s="70"/>
    </row>
    <row r="960" spans="5:6" x14ac:dyDescent="0.25">
      <c r="E960" s="70"/>
      <c r="F960" s="70"/>
    </row>
    <row r="961" spans="5:6" x14ac:dyDescent="0.25">
      <c r="E961" s="70"/>
      <c r="F961" s="70"/>
    </row>
    <row r="962" spans="5:6" x14ac:dyDescent="0.25">
      <c r="E962" s="70"/>
      <c r="F962" s="70"/>
    </row>
    <row r="963" spans="5:6" x14ac:dyDescent="0.25">
      <c r="E963" s="70"/>
      <c r="F963" s="70"/>
    </row>
    <row r="964" spans="5:6" x14ac:dyDescent="0.25">
      <c r="E964" s="70"/>
      <c r="F964" s="70"/>
    </row>
    <row r="965" spans="5:6" x14ac:dyDescent="0.25">
      <c r="E965" s="70"/>
      <c r="F965" s="70"/>
    </row>
    <row r="966" spans="5:6" x14ac:dyDescent="0.25">
      <c r="E966" s="70"/>
      <c r="F966" s="70"/>
    </row>
    <row r="967" spans="5:6" x14ac:dyDescent="0.25">
      <c r="E967" s="70"/>
      <c r="F967" s="70"/>
    </row>
    <row r="968" spans="5:6" x14ac:dyDescent="0.25">
      <c r="E968" s="70"/>
      <c r="F968" s="70"/>
    </row>
    <row r="969" spans="5:6" x14ac:dyDescent="0.25">
      <c r="E969" s="70"/>
      <c r="F969" s="70"/>
    </row>
    <row r="970" spans="5:6" x14ac:dyDescent="0.25">
      <c r="E970" s="70"/>
      <c r="F970" s="70"/>
    </row>
    <row r="971" spans="5:6" x14ac:dyDescent="0.25">
      <c r="E971" s="70"/>
      <c r="F971" s="70"/>
    </row>
    <row r="972" spans="5:6" x14ac:dyDescent="0.25">
      <c r="E972" s="70"/>
      <c r="F972" s="70"/>
    </row>
    <row r="973" spans="5:6" x14ac:dyDescent="0.25">
      <c r="E973" s="70"/>
      <c r="F973" s="70"/>
    </row>
    <row r="974" spans="5:6" x14ac:dyDescent="0.25">
      <c r="E974" s="70"/>
      <c r="F974" s="70"/>
    </row>
    <row r="975" spans="5:6" x14ac:dyDescent="0.25">
      <c r="E975" s="70"/>
      <c r="F975" s="70"/>
    </row>
    <row r="976" spans="5:6" x14ac:dyDescent="0.25">
      <c r="E976" s="70"/>
      <c r="F976" s="70"/>
    </row>
    <row r="977" spans="5:6" x14ac:dyDescent="0.25">
      <c r="E977" s="70"/>
      <c r="F977" s="70"/>
    </row>
    <row r="978" spans="5:6" x14ac:dyDescent="0.25">
      <c r="E978" s="70"/>
      <c r="F978" s="70"/>
    </row>
    <row r="979" spans="5:6" x14ac:dyDescent="0.25">
      <c r="E979" s="70"/>
      <c r="F979" s="70"/>
    </row>
    <row r="980" spans="5:6" x14ac:dyDescent="0.25">
      <c r="E980" s="70"/>
      <c r="F980" s="70"/>
    </row>
    <row r="981" spans="5:6" x14ac:dyDescent="0.25">
      <c r="E981" s="70"/>
      <c r="F981" s="70"/>
    </row>
    <row r="982" spans="5:6" x14ac:dyDescent="0.25">
      <c r="E982" s="70"/>
      <c r="F982" s="70"/>
    </row>
    <row r="983" spans="5:6" x14ac:dyDescent="0.25">
      <c r="E983" s="70"/>
      <c r="F983" s="70"/>
    </row>
    <row r="984" spans="5:6" x14ac:dyDescent="0.25">
      <c r="E984" s="70"/>
      <c r="F984" s="70"/>
    </row>
    <row r="985" spans="5:6" x14ac:dyDescent="0.25">
      <c r="E985" s="70"/>
      <c r="F985" s="70"/>
    </row>
    <row r="986" spans="5:6" x14ac:dyDescent="0.25">
      <c r="E986" s="70"/>
      <c r="F986" s="70"/>
    </row>
    <row r="987" spans="5:6" x14ac:dyDescent="0.25">
      <c r="E987" s="70"/>
      <c r="F987" s="70"/>
    </row>
    <row r="988" spans="5:6" x14ac:dyDescent="0.25">
      <c r="E988" s="70"/>
      <c r="F988" s="70"/>
    </row>
    <row r="989" spans="5:6" x14ac:dyDescent="0.25">
      <c r="E989" s="70"/>
      <c r="F989" s="70"/>
    </row>
    <row r="990" spans="5:6" x14ac:dyDescent="0.25">
      <c r="E990" s="70"/>
      <c r="F990" s="70"/>
    </row>
    <row r="991" spans="5:6" x14ac:dyDescent="0.25">
      <c r="E991" s="70"/>
      <c r="F991" s="70"/>
    </row>
    <row r="992" spans="5:6" x14ac:dyDescent="0.25">
      <c r="E992" s="70"/>
      <c r="F992" s="70"/>
    </row>
    <row r="993" spans="5:6" x14ac:dyDescent="0.25">
      <c r="E993" s="70"/>
      <c r="F993" s="70"/>
    </row>
    <row r="994" spans="5:6" x14ac:dyDescent="0.25">
      <c r="E994" s="70"/>
      <c r="F994" s="70"/>
    </row>
    <row r="995" spans="5:6" x14ac:dyDescent="0.25">
      <c r="E995" s="70"/>
      <c r="F995" s="70"/>
    </row>
    <row r="996" spans="5:6" x14ac:dyDescent="0.25">
      <c r="E996" s="70"/>
      <c r="F996" s="70"/>
    </row>
    <row r="997" spans="5:6" x14ac:dyDescent="0.25">
      <c r="E997" s="70"/>
      <c r="F997" s="70"/>
    </row>
    <row r="998" spans="5:6" x14ac:dyDescent="0.25">
      <c r="E998" s="70"/>
      <c r="F998" s="70"/>
    </row>
    <row r="999" spans="5:6" x14ac:dyDescent="0.25">
      <c r="E999" s="70"/>
      <c r="F999" s="70"/>
    </row>
    <row r="1000" spans="5:6" x14ac:dyDescent="0.25">
      <c r="E1000" s="70"/>
      <c r="F1000" s="70"/>
    </row>
    <row r="1001" spans="5:6" x14ac:dyDescent="0.25">
      <c r="E1001" s="70"/>
      <c r="F1001" s="70"/>
    </row>
    <row r="1002" spans="5:6" x14ac:dyDescent="0.25">
      <c r="E1002" s="70"/>
      <c r="F1002" s="70"/>
    </row>
    <row r="1003" spans="5:6" x14ac:dyDescent="0.25">
      <c r="E1003" s="70"/>
      <c r="F1003" s="70"/>
    </row>
    <row r="1004" spans="5:6" x14ac:dyDescent="0.25">
      <c r="E1004" s="70"/>
      <c r="F1004" s="70"/>
    </row>
    <row r="1005" spans="5:6" x14ac:dyDescent="0.25">
      <c r="E1005" s="70"/>
      <c r="F1005" s="70"/>
    </row>
    <row r="1006" spans="5:6" x14ac:dyDescent="0.25">
      <c r="E1006" s="70"/>
      <c r="F1006" s="70"/>
    </row>
    <row r="1007" spans="5:6" x14ac:dyDescent="0.25">
      <c r="E1007" s="70"/>
      <c r="F1007" s="70"/>
    </row>
    <row r="1008" spans="5:6" x14ac:dyDescent="0.25">
      <c r="E1008" s="70"/>
      <c r="F1008" s="70"/>
    </row>
    <row r="1009" spans="5:6" x14ac:dyDescent="0.25">
      <c r="E1009" s="70"/>
      <c r="F1009" s="70"/>
    </row>
    <row r="1010" spans="5:6" x14ac:dyDescent="0.25">
      <c r="E1010" s="70"/>
      <c r="F1010" s="70"/>
    </row>
    <row r="1011" spans="5:6" x14ac:dyDescent="0.25">
      <c r="E1011" s="70"/>
      <c r="F1011" s="70"/>
    </row>
    <row r="1012" spans="5:6" x14ac:dyDescent="0.25">
      <c r="E1012" s="70"/>
      <c r="F1012" s="70"/>
    </row>
    <row r="1013" spans="5:6" x14ac:dyDescent="0.25">
      <c r="E1013" s="70"/>
      <c r="F1013" s="70"/>
    </row>
    <row r="1014" spans="5:6" x14ac:dyDescent="0.25">
      <c r="E1014" s="70"/>
      <c r="F1014" s="70"/>
    </row>
    <row r="1015" spans="5:6" x14ac:dyDescent="0.25">
      <c r="E1015" s="70"/>
      <c r="F1015" s="70"/>
    </row>
    <row r="1016" spans="5:6" x14ac:dyDescent="0.25">
      <c r="E1016" s="70"/>
      <c r="F1016" s="70"/>
    </row>
    <row r="1017" spans="5:6" x14ac:dyDescent="0.25">
      <c r="E1017" s="70"/>
      <c r="F1017" s="70"/>
    </row>
    <row r="1018" spans="5:6" x14ac:dyDescent="0.25">
      <c r="E1018" s="70"/>
      <c r="F1018" s="70"/>
    </row>
    <row r="1019" spans="5:6" x14ac:dyDescent="0.25">
      <c r="E1019" s="70"/>
      <c r="F1019" s="70"/>
    </row>
    <row r="1020" spans="5:6" x14ac:dyDescent="0.25">
      <c r="E1020" s="70"/>
      <c r="F1020" s="70"/>
    </row>
    <row r="1021" spans="5:6" x14ac:dyDescent="0.25">
      <c r="E1021" s="70"/>
      <c r="F1021" s="70"/>
    </row>
    <row r="1022" spans="5:6" x14ac:dyDescent="0.25">
      <c r="E1022" s="70"/>
      <c r="F1022" s="70"/>
    </row>
    <row r="1023" spans="5:6" x14ac:dyDescent="0.25">
      <c r="E1023" s="70"/>
      <c r="F1023" s="70"/>
    </row>
    <row r="1024" spans="5:6" x14ac:dyDescent="0.25">
      <c r="E1024" s="70"/>
      <c r="F1024" s="70"/>
    </row>
    <row r="1025" spans="5:6" x14ac:dyDescent="0.25">
      <c r="E1025" s="70"/>
      <c r="F1025" s="70"/>
    </row>
    <row r="1026" spans="5:6" x14ac:dyDescent="0.25">
      <c r="E1026" s="70"/>
      <c r="F1026" s="70"/>
    </row>
    <row r="1027" spans="5:6" x14ac:dyDescent="0.25">
      <c r="E1027" s="70"/>
      <c r="F1027" s="70"/>
    </row>
    <row r="1028" spans="5:6" x14ac:dyDescent="0.25">
      <c r="E1028" s="70"/>
      <c r="F1028" s="70"/>
    </row>
    <row r="1029" spans="5:6" x14ac:dyDescent="0.25">
      <c r="E1029" s="70"/>
      <c r="F1029" s="70"/>
    </row>
    <row r="1030" spans="5:6" x14ac:dyDescent="0.25">
      <c r="E1030" s="70"/>
      <c r="F1030" s="70"/>
    </row>
    <row r="1031" spans="5:6" x14ac:dyDescent="0.25">
      <c r="E1031" s="70"/>
      <c r="F1031" s="70"/>
    </row>
    <row r="1032" spans="5:6" x14ac:dyDescent="0.25">
      <c r="E1032" s="70"/>
      <c r="F1032" s="70"/>
    </row>
    <row r="1033" spans="5:6" x14ac:dyDescent="0.25">
      <c r="E1033" s="70"/>
      <c r="F1033" s="70"/>
    </row>
    <row r="1034" spans="5:6" x14ac:dyDescent="0.25">
      <c r="E1034" s="70"/>
      <c r="F1034" s="70"/>
    </row>
    <row r="1035" spans="5:6" x14ac:dyDescent="0.25">
      <c r="E1035" s="70"/>
      <c r="F1035" s="70"/>
    </row>
    <row r="1036" spans="5:6" x14ac:dyDescent="0.25">
      <c r="E1036" s="70"/>
      <c r="F1036" s="70"/>
    </row>
    <row r="1037" spans="5:6" x14ac:dyDescent="0.25">
      <c r="E1037" s="70"/>
      <c r="F1037" s="70"/>
    </row>
    <row r="1038" spans="5:6" x14ac:dyDescent="0.25">
      <c r="E1038" s="70"/>
      <c r="F1038" s="70"/>
    </row>
    <row r="1039" spans="5:6" x14ac:dyDescent="0.25">
      <c r="E1039" s="70"/>
      <c r="F1039" s="70"/>
    </row>
    <row r="1040" spans="5:6" x14ac:dyDescent="0.25">
      <c r="E1040" s="70"/>
      <c r="F1040" s="70"/>
    </row>
    <row r="1041" spans="5:6" x14ac:dyDescent="0.25">
      <c r="E1041" s="70"/>
      <c r="F1041" s="70"/>
    </row>
    <row r="1042" spans="5:6" x14ac:dyDescent="0.25">
      <c r="E1042" s="70"/>
      <c r="F1042" s="70"/>
    </row>
    <row r="1043" spans="5:6" x14ac:dyDescent="0.25">
      <c r="E1043" s="70"/>
      <c r="F1043" s="70"/>
    </row>
    <row r="1044" spans="5:6" x14ac:dyDescent="0.25">
      <c r="E1044" s="70"/>
      <c r="F1044" s="70"/>
    </row>
    <row r="1045" spans="5:6" x14ac:dyDescent="0.25">
      <c r="E1045" s="70"/>
      <c r="F1045" s="70"/>
    </row>
    <row r="1046" spans="5:6" x14ac:dyDescent="0.25">
      <c r="E1046" s="70"/>
      <c r="F1046" s="70"/>
    </row>
    <row r="1047" spans="5:6" x14ac:dyDescent="0.25">
      <c r="E1047" s="70"/>
      <c r="F1047" s="70"/>
    </row>
    <row r="1048" spans="5:6" x14ac:dyDescent="0.25">
      <c r="E1048" s="70"/>
      <c r="F1048" s="70"/>
    </row>
    <row r="1049" spans="5:6" x14ac:dyDescent="0.25">
      <c r="E1049" s="70"/>
      <c r="F1049" s="70"/>
    </row>
    <row r="1050" spans="5:6" x14ac:dyDescent="0.25">
      <c r="E1050" s="70"/>
      <c r="F1050" s="70"/>
    </row>
    <row r="1051" spans="5:6" x14ac:dyDescent="0.25">
      <c r="E1051" s="70"/>
      <c r="F1051" s="70"/>
    </row>
    <row r="1052" spans="5:6" x14ac:dyDescent="0.25">
      <c r="E1052" s="70"/>
      <c r="F1052" s="70"/>
    </row>
    <row r="1053" spans="5:6" x14ac:dyDescent="0.25">
      <c r="E1053" s="70"/>
      <c r="F1053" s="70"/>
    </row>
    <row r="1054" spans="5:6" x14ac:dyDescent="0.25">
      <c r="E1054" s="70"/>
      <c r="F1054" s="70"/>
    </row>
    <row r="1055" spans="5:6" x14ac:dyDescent="0.25">
      <c r="E1055" s="70"/>
      <c r="F1055" s="70"/>
    </row>
    <row r="1056" spans="5:6" x14ac:dyDescent="0.25">
      <c r="E1056" s="70"/>
      <c r="F1056" s="70"/>
    </row>
    <row r="1057" spans="5:6" x14ac:dyDescent="0.25">
      <c r="E1057" s="70"/>
      <c r="F1057" s="70"/>
    </row>
    <row r="1058" spans="5:6" x14ac:dyDescent="0.25">
      <c r="E1058" s="70"/>
      <c r="F1058" s="70"/>
    </row>
    <row r="1059" spans="5:6" x14ac:dyDescent="0.25">
      <c r="E1059" s="70"/>
      <c r="F1059" s="70"/>
    </row>
    <row r="1060" spans="5:6" x14ac:dyDescent="0.25">
      <c r="E1060" s="70"/>
      <c r="F1060" s="70"/>
    </row>
    <row r="1061" spans="5:6" x14ac:dyDescent="0.25">
      <c r="E1061" s="70"/>
      <c r="F1061" s="70"/>
    </row>
    <row r="1062" spans="5:6" x14ac:dyDescent="0.25">
      <c r="E1062" s="70"/>
      <c r="F1062" s="70"/>
    </row>
    <row r="1063" spans="5:6" x14ac:dyDescent="0.25">
      <c r="E1063" s="70"/>
      <c r="F1063" s="70"/>
    </row>
    <row r="1064" spans="5:6" x14ac:dyDescent="0.25">
      <c r="E1064" s="70"/>
      <c r="F1064" s="70"/>
    </row>
    <row r="1065" spans="5:6" x14ac:dyDescent="0.25">
      <c r="E1065" s="70"/>
      <c r="F1065" s="70"/>
    </row>
    <row r="1066" spans="5:6" x14ac:dyDescent="0.25">
      <c r="E1066" s="70"/>
      <c r="F1066" s="70"/>
    </row>
    <row r="1067" spans="5:6" x14ac:dyDescent="0.25">
      <c r="E1067" s="70"/>
      <c r="F1067" s="70"/>
    </row>
    <row r="1068" spans="5:6" x14ac:dyDescent="0.25">
      <c r="E1068" s="70"/>
      <c r="F1068" s="70"/>
    </row>
    <row r="1069" spans="5:6" x14ac:dyDescent="0.25">
      <c r="E1069" s="70"/>
      <c r="F1069" s="70"/>
    </row>
    <row r="1070" spans="5:6" x14ac:dyDescent="0.25">
      <c r="E1070" s="70"/>
      <c r="F1070" s="70"/>
    </row>
    <row r="1071" spans="5:6" x14ac:dyDescent="0.25">
      <c r="E1071" s="70"/>
      <c r="F1071" s="70"/>
    </row>
    <row r="1072" spans="5:6" x14ac:dyDescent="0.25">
      <c r="E1072" s="70"/>
      <c r="F1072" s="70"/>
    </row>
    <row r="1073" spans="5:6" x14ac:dyDescent="0.25">
      <c r="E1073" s="70"/>
      <c r="F1073" s="70"/>
    </row>
    <row r="1074" spans="5:6" x14ac:dyDescent="0.25">
      <c r="E1074" s="70"/>
      <c r="F1074" s="70"/>
    </row>
    <row r="1075" spans="5:6" x14ac:dyDescent="0.25">
      <c r="E1075" s="70"/>
      <c r="F1075" s="70"/>
    </row>
    <row r="1076" spans="5:6" x14ac:dyDescent="0.25">
      <c r="E1076" s="70"/>
      <c r="F1076" s="70"/>
    </row>
    <row r="1077" spans="5:6" x14ac:dyDescent="0.25">
      <c r="E1077" s="70"/>
      <c r="F1077" s="70"/>
    </row>
    <row r="1078" spans="5:6" x14ac:dyDescent="0.25">
      <c r="E1078" s="70"/>
      <c r="F1078" s="70"/>
    </row>
    <row r="1079" spans="5:6" x14ac:dyDescent="0.25">
      <c r="E1079" s="70"/>
      <c r="F1079" s="70"/>
    </row>
    <row r="1080" spans="5:6" x14ac:dyDescent="0.25">
      <c r="E1080" s="70"/>
      <c r="F1080" s="70"/>
    </row>
    <row r="1081" spans="5:6" x14ac:dyDescent="0.25">
      <c r="E1081" s="70"/>
      <c r="F1081" s="70"/>
    </row>
    <row r="1082" spans="5:6" x14ac:dyDescent="0.25">
      <c r="E1082" s="70"/>
      <c r="F1082" s="70"/>
    </row>
    <row r="1083" spans="5:6" x14ac:dyDescent="0.25">
      <c r="E1083" s="70"/>
      <c r="F1083" s="70"/>
    </row>
    <row r="1084" spans="5:6" x14ac:dyDescent="0.25">
      <c r="E1084" s="70"/>
      <c r="F1084" s="70"/>
    </row>
    <row r="1085" spans="5:6" x14ac:dyDescent="0.25">
      <c r="E1085" s="70"/>
      <c r="F1085" s="70"/>
    </row>
    <row r="1086" spans="5:6" x14ac:dyDescent="0.25">
      <c r="E1086" s="70"/>
      <c r="F1086" s="70"/>
    </row>
    <row r="1087" spans="5:6" x14ac:dyDescent="0.25">
      <c r="E1087" s="70"/>
      <c r="F1087" s="70"/>
    </row>
    <row r="1088" spans="5:6" x14ac:dyDescent="0.25">
      <c r="E1088" s="70"/>
      <c r="F1088" s="70"/>
    </row>
    <row r="1089" spans="5:6" x14ac:dyDescent="0.25">
      <c r="E1089" s="70"/>
      <c r="F1089" s="70"/>
    </row>
    <row r="1090" spans="5:6" x14ac:dyDescent="0.25">
      <c r="E1090" s="70"/>
      <c r="F1090" s="70"/>
    </row>
    <row r="1091" spans="5:6" x14ac:dyDescent="0.25">
      <c r="E1091" s="70"/>
      <c r="F1091" s="70"/>
    </row>
    <row r="1092" spans="5:6" x14ac:dyDescent="0.25">
      <c r="E1092" s="70"/>
      <c r="F1092" s="70"/>
    </row>
    <row r="1093" spans="5:6" x14ac:dyDescent="0.25">
      <c r="E1093" s="70"/>
      <c r="F1093" s="70"/>
    </row>
    <row r="1094" spans="5:6" x14ac:dyDescent="0.25">
      <c r="E1094" s="70"/>
      <c r="F1094" s="70"/>
    </row>
    <row r="1095" spans="5:6" x14ac:dyDescent="0.25">
      <c r="E1095" s="70"/>
      <c r="F1095" s="70"/>
    </row>
    <row r="1096" spans="5:6" x14ac:dyDescent="0.25">
      <c r="E1096" s="70"/>
      <c r="F1096" s="70"/>
    </row>
    <row r="1097" spans="5:6" x14ac:dyDescent="0.25">
      <c r="E1097" s="70"/>
      <c r="F1097" s="70"/>
    </row>
    <row r="1098" spans="5:6" x14ac:dyDescent="0.25">
      <c r="E1098" s="70"/>
      <c r="F1098" s="70"/>
    </row>
    <row r="1099" spans="5:6" x14ac:dyDescent="0.25">
      <c r="E1099" s="70"/>
      <c r="F1099" s="70"/>
    </row>
    <row r="1100" spans="5:6" x14ac:dyDescent="0.25">
      <c r="E1100" s="70"/>
      <c r="F1100" s="70"/>
    </row>
    <row r="1101" spans="5:6" x14ac:dyDescent="0.25">
      <c r="E1101" s="70"/>
      <c r="F1101" s="70"/>
    </row>
    <row r="1102" spans="5:6" x14ac:dyDescent="0.25">
      <c r="E1102" s="70"/>
      <c r="F1102" s="70"/>
    </row>
    <row r="1103" spans="5:6" x14ac:dyDescent="0.25">
      <c r="E1103" s="70"/>
      <c r="F1103" s="70"/>
    </row>
    <row r="1104" spans="5:6" x14ac:dyDescent="0.25">
      <c r="E1104" s="70"/>
      <c r="F1104" s="70"/>
    </row>
    <row r="1105" spans="5:6" x14ac:dyDescent="0.25">
      <c r="E1105" s="70"/>
      <c r="F1105" s="70"/>
    </row>
    <row r="1106" spans="5:6" x14ac:dyDescent="0.25">
      <c r="E1106" s="70"/>
      <c r="F1106" s="70"/>
    </row>
    <row r="1107" spans="5:6" x14ac:dyDescent="0.25">
      <c r="E1107" s="70"/>
      <c r="F1107" s="70"/>
    </row>
    <row r="1108" spans="5:6" x14ac:dyDescent="0.25">
      <c r="E1108" s="70"/>
      <c r="F1108" s="70"/>
    </row>
    <row r="1109" spans="5:6" x14ac:dyDescent="0.25">
      <c r="E1109" s="70"/>
      <c r="F1109" s="70"/>
    </row>
    <row r="1110" spans="5:6" x14ac:dyDescent="0.25">
      <c r="E1110" s="70"/>
      <c r="F1110" s="70"/>
    </row>
    <row r="1111" spans="5:6" x14ac:dyDescent="0.25">
      <c r="E1111" s="70"/>
      <c r="F1111" s="70"/>
    </row>
    <row r="1112" spans="5:6" x14ac:dyDescent="0.25">
      <c r="E1112" s="70"/>
      <c r="F1112" s="70"/>
    </row>
    <row r="1113" spans="5:6" x14ac:dyDescent="0.25">
      <c r="E1113" s="70"/>
      <c r="F1113" s="70"/>
    </row>
    <row r="1114" spans="5:6" x14ac:dyDescent="0.25">
      <c r="E1114" s="70"/>
      <c r="F1114" s="70"/>
    </row>
    <row r="1115" spans="5:6" x14ac:dyDescent="0.25">
      <c r="E1115" s="70"/>
      <c r="F1115" s="70"/>
    </row>
    <row r="1116" spans="5:6" x14ac:dyDescent="0.25">
      <c r="E1116" s="70"/>
      <c r="F1116" s="70"/>
    </row>
    <row r="1117" spans="5:6" x14ac:dyDescent="0.25">
      <c r="E1117" s="70"/>
      <c r="F1117" s="70"/>
    </row>
    <row r="1118" spans="5:6" x14ac:dyDescent="0.25">
      <c r="E1118" s="70"/>
      <c r="F1118" s="70"/>
    </row>
    <row r="1119" spans="5:6" x14ac:dyDescent="0.25">
      <c r="E1119" s="70"/>
      <c r="F1119" s="70"/>
    </row>
    <row r="1120" spans="5:6" x14ac:dyDescent="0.25">
      <c r="E1120" s="70"/>
      <c r="F1120" s="70"/>
    </row>
    <row r="1121" spans="5:6" x14ac:dyDescent="0.25">
      <c r="E1121" s="70"/>
      <c r="F1121" s="70"/>
    </row>
    <row r="1122" spans="5:6" x14ac:dyDescent="0.25">
      <c r="E1122" s="70"/>
      <c r="F1122" s="70"/>
    </row>
    <row r="1123" spans="5:6" x14ac:dyDescent="0.25">
      <c r="E1123" s="70"/>
      <c r="F1123" s="70"/>
    </row>
    <row r="1124" spans="5:6" x14ac:dyDescent="0.25">
      <c r="E1124" s="70"/>
      <c r="F1124" s="70"/>
    </row>
    <row r="1125" spans="5:6" x14ac:dyDescent="0.25">
      <c r="E1125" s="70"/>
      <c r="F1125" s="70"/>
    </row>
    <row r="1126" spans="5:6" x14ac:dyDescent="0.25">
      <c r="E1126" s="70"/>
      <c r="F1126" s="70"/>
    </row>
    <row r="1127" spans="5:6" x14ac:dyDescent="0.25">
      <c r="E1127" s="70"/>
      <c r="F1127" s="70"/>
    </row>
    <row r="1128" spans="5:6" x14ac:dyDescent="0.25">
      <c r="E1128" s="70"/>
      <c r="F1128" s="70"/>
    </row>
    <row r="1129" spans="5:6" x14ac:dyDescent="0.25">
      <c r="E1129" s="70"/>
      <c r="F1129" s="70"/>
    </row>
    <row r="1130" spans="5:6" x14ac:dyDescent="0.25">
      <c r="E1130" s="70"/>
      <c r="F1130" s="70"/>
    </row>
    <row r="1131" spans="5:6" x14ac:dyDescent="0.25">
      <c r="E1131" s="70"/>
      <c r="F1131" s="70"/>
    </row>
    <row r="1132" spans="5:6" x14ac:dyDescent="0.25">
      <c r="E1132" s="70"/>
      <c r="F1132" s="70"/>
    </row>
    <row r="1133" spans="5:6" x14ac:dyDescent="0.25">
      <c r="E1133" s="70"/>
      <c r="F1133" s="70"/>
    </row>
    <row r="1134" spans="5:6" x14ac:dyDescent="0.25">
      <c r="E1134" s="70"/>
      <c r="F1134" s="70"/>
    </row>
    <row r="1135" spans="5:6" x14ac:dyDescent="0.25">
      <c r="E1135" s="70"/>
      <c r="F1135" s="70"/>
    </row>
    <row r="1136" spans="5:6" x14ac:dyDescent="0.25">
      <c r="E1136" s="70"/>
      <c r="F1136" s="70"/>
    </row>
    <row r="1137" spans="5:6" x14ac:dyDescent="0.25">
      <c r="E1137" s="70"/>
      <c r="F1137" s="70"/>
    </row>
    <row r="1138" spans="5:6" x14ac:dyDescent="0.25">
      <c r="E1138" s="70"/>
      <c r="F1138" s="70"/>
    </row>
    <row r="1139" spans="5:6" x14ac:dyDescent="0.25">
      <c r="E1139" s="70"/>
      <c r="F1139" s="70"/>
    </row>
    <row r="1140" spans="5:6" x14ac:dyDescent="0.25">
      <c r="E1140" s="70"/>
      <c r="F1140" s="70"/>
    </row>
    <row r="1141" spans="5:6" x14ac:dyDescent="0.25">
      <c r="E1141" s="70"/>
      <c r="F1141" s="70"/>
    </row>
    <row r="1142" spans="5:6" x14ac:dyDescent="0.25">
      <c r="E1142" s="70"/>
      <c r="F1142" s="70"/>
    </row>
    <row r="1143" spans="5:6" x14ac:dyDescent="0.25">
      <c r="E1143" s="70"/>
      <c r="F1143" s="70"/>
    </row>
    <row r="1144" spans="5:6" x14ac:dyDescent="0.25">
      <c r="E1144" s="70"/>
      <c r="F1144" s="70"/>
    </row>
    <row r="1145" spans="5:6" x14ac:dyDescent="0.25">
      <c r="E1145" s="70"/>
      <c r="F1145" s="70"/>
    </row>
    <row r="1146" spans="5:6" x14ac:dyDescent="0.25">
      <c r="E1146" s="70"/>
      <c r="F1146" s="70"/>
    </row>
    <row r="1147" spans="5:6" x14ac:dyDescent="0.25">
      <c r="E1147" s="70"/>
      <c r="F1147" s="70"/>
    </row>
    <row r="1148" spans="5:6" x14ac:dyDescent="0.25">
      <c r="E1148" s="70"/>
      <c r="F1148" s="70"/>
    </row>
    <row r="1149" spans="5:6" x14ac:dyDescent="0.25">
      <c r="E1149" s="70"/>
      <c r="F1149" s="70"/>
    </row>
    <row r="1150" spans="5:6" x14ac:dyDescent="0.25">
      <c r="E1150" s="70"/>
      <c r="F1150" s="70"/>
    </row>
    <row r="1151" spans="5:6" x14ac:dyDescent="0.25">
      <c r="E1151" s="70"/>
      <c r="F1151" s="70"/>
    </row>
    <row r="1152" spans="5:6" x14ac:dyDescent="0.25">
      <c r="E1152" s="70"/>
      <c r="F1152" s="70"/>
    </row>
    <row r="1153" spans="5:6" x14ac:dyDescent="0.25">
      <c r="E1153" s="70"/>
      <c r="F1153" s="70"/>
    </row>
    <row r="1154" spans="5:6" x14ac:dyDescent="0.25">
      <c r="E1154" s="70"/>
      <c r="F1154" s="70"/>
    </row>
    <row r="1155" spans="5:6" x14ac:dyDescent="0.25">
      <c r="E1155" s="70"/>
      <c r="F1155" s="70"/>
    </row>
    <row r="1156" spans="5:6" x14ac:dyDescent="0.25">
      <c r="E1156" s="70"/>
      <c r="F1156" s="70"/>
    </row>
    <row r="1157" spans="5:6" x14ac:dyDescent="0.25">
      <c r="E1157" s="70"/>
      <c r="F1157" s="70"/>
    </row>
    <row r="1158" spans="5:6" x14ac:dyDescent="0.25">
      <c r="E1158" s="70"/>
      <c r="F1158" s="70"/>
    </row>
    <row r="1159" spans="5:6" x14ac:dyDescent="0.25">
      <c r="E1159" s="70"/>
      <c r="F1159" s="70"/>
    </row>
    <row r="1160" spans="5:6" x14ac:dyDescent="0.25">
      <c r="E1160" s="70"/>
      <c r="F1160" s="70"/>
    </row>
    <row r="1161" spans="5:6" x14ac:dyDescent="0.25">
      <c r="E1161" s="70"/>
      <c r="F1161" s="70"/>
    </row>
    <row r="1162" spans="5:6" x14ac:dyDescent="0.25">
      <c r="E1162" s="70"/>
      <c r="F1162" s="70"/>
    </row>
    <row r="1163" spans="5:6" x14ac:dyDescent="0.25">
      <c r="E1163" s="70"/>
      <c r="F1163" s="70"/>
    </row>
    <row r="1164" spans="5:6" x14ac:dyDescent="0.25">
      <c r="E1164" s="70"/>
      <c r="F1164" s="70"/>
    </row>
    <row r="1165" spans="5:6" x14ac:dyDescent="0.25">
      <c r="E1165" s="70"/>
      <c r="F1165" s="70"/>
    </row>
    <row r="1166" spans="5:6" x14ac:dyDescent="0.25">
      <c r="E1166" s="70"/>
      <c r="F1166" s="70"/>
    </row>
    <row r="1167" spans="5:6" x14ac:dyDescent="0.25">
      <c r="E1167" s="70"/>
      <c r="F1167" s="70"/>
    </row>
    <row r="1168" spans="5:6" x14ac:dyDescent="0.25">
      <c r="E1168" s="70"/>
      <c r="F1168" s="70"/>
    </row>
    <row r="1169" spans="5:6" x14ac:dyDescent="0.25">
      <c r="E1169" s="70"/>
      <c r="F1169" s="70"/>
    </row>
    <row r="1170" spans="5:6" x14ac:dyDescent="0.25">
      <c r="E1170" s="70"/>
      <c r="F1170" s="70"/>
    </row>
    <row r="1171" spans="5:6" x14ac:dyDescent="0.25">
      <c r="E1171" s="70"/>
      <c r="F1171" s="70"/>
    </row>
    <row r="1172" spans="5:6" x14ac:dyDescent="0.25">
      <c r="E1172" s="70"/>
      <c r="F1172" s="70"/>
    </row>
    <row r="1173" spans="5:6" x14ac:dyDescent="0.25">
      <c r="E1173" s="70"/>
      <c r="F1173" s="70"/>
    </row>
    <row r="1174" spans="5:6" x14ac:dyDescent="0.25">
      <c r="E1174" s="70"/>
      <c r="F1174" s="70"/>
    </row>
    <row r="1175" spans="5:6" x14ac:dyDescent="0.25">
      <c r="E1175" s="70"/>
      <c r="F1175" s="70"/>
    </row>
    <row r="1176" spans="5:6" x14ac:dyDescent="0.25">
      <c r="E1176" s="70"/>
      <c r="F1176" s="70"/>
    </row>
    <row r="1177" spans="5:6" x14ac:dyDescent="0.25">
      <c r="E1177" s="70"/>
      <c r="F1177" s="70"/>
    </row>
    <row r="1178" spans="5:6" x14ac:dyDescent="0.25">
      <c r="E1178" s="70"/>
      <c r="F1178" s="70"/>
    </row>
    <row r="1179" spans="5:6" x14ac:dyDescent="0.25">
      <c r="E1179" s="70"/>
      <c r="F1179" s="70"/>
    </row>
    <row r="1180" spans="5:6" x14ac:dyDescent="0.25">
      <c r="E1180" s="70"/>
      <c r="F1180" s="70"/>
    </row>
    <row r="1181" spans="5:6" x14ac:dyDescent="0.25">
      <c r="E1181" s="70"/>
      <c r="F1181" s="70"/>
    </row>
    <row r="1182" spans="5:6" x14ac:dyDescent="0.25">
      <c r="E1182" s="70"/>
      <c r="F1182" s="70"/>
    </row>
    <row r="1183" spans="5:6" x14ac:dyDescent="0.25">
      <c r="E1183" s="70"/>
      <c r="F1183" s="70"/>
    </row>
    <row r="1184" spans="5:6" x14ac:dyDescent="0.25">
      <c r="E1184" s="70"/>
      <c r="F1184" s="70"/>
    </row>
    <row r="1185" spans="5:6" x14ac:dyDescent="0.25">
      <c r="E1185" s="70"/>
      <c r="F1185" s="70"/>
    </row>
    <row r="1186" spans="5:6" x14ac:dyDescent="0.25">
      <c r="E1186" s="70"/>
      <c r="F1186" s="70"/>
    </row>
    <row r="1187" spans="5:6" x14ac:dyDescent="0.25">
      <c r="E1187" s="70"/>
      <c r="F1187" s="70"/>
    </row>
    <row r="1188" spans="5:6" x14ac:dyDescent="0.25">
      <c r="E1188" s="70"/>
      <c r="F1188" s="70"/>
    </row>
    <row r="1189" spans="5:6" x14ac:dyDescent="0.25">
      <c r="E1189" s="70"/>
      <c r="F1189" s="70"/>
    </row>
    <row r="1190" spans="5:6" x14ac:dyDescent="0.25">
      <c r="E1190" s="70"/>
      <c r="F1190" s="70"/>
    </row>
    <row r="1191" spans="5:6" x14ac:dyDescent="0.25">
      <c r="E1191" s="70"/>
      <c r="F1191" s="70"/>
    </row>
    <row r="1192" spans="5:6" x14ac:dyDescent="0.25">
      <c r="E1192" s="70"/>
      <c r="F1192" s="70"/>
    </row>
    <row r="1193" spans="5:6" x14ac:dyDescent="0.25">
      <c r="E1193" s="70"/>
      <c r="F1193" s="70"/>
    </row>
    <row r="1194" spans="5:6" x14ac:dyDescent="0.25">
      <c r="E1194" s="70"/>
      <c r="F1194" s="70"/>
    </row>
    <row r="1195" spans="5:6" x14ac:dyDescent="0.25">
      <c r="E1195" s="70"/>
      <c r="F1195" s="70"/>
    </row>
    <row r="1196" spans="5:6" x14ac:dyDescent="0.25">
      <c r="E1196" s="70"/>
      <c r="F1196" s="70"/>
    </row>
    <row r="1197" spans="5:6" x14ac:dyDescent="0.25">
      <c r="E1197" s="70"/>
      <c r="F1197" s="70"/>
    </row>
    <row r="1198" spans="5:6" x14ac:dyDescent="0.25">
      <c r="E1198" s="70"/>
      <c r="F1198" s="70"/>
    </row>
    <row r="1199" spans="5:6" x14ac:dyDescent="0.25">
      <c r="E1199" s="70"/>
      <c r="F1199" s="70"/>
    </row>
    <row r="1200" spans="5:6" x14ac:dyDescent="0.25">
      <c r="E1200" s="70"/>
      <c r="F1200" s="70"/>
    </row>
    <row r="1201" spans="5:6" x14ac:dyDescent="0.25">
      <c r="E1201" s="70"/>
      <c r="F1201" s="70"/>
    </row>
    <row r="1202" spans="5:6" x14ac:dyDescent="0.25">
      <c r="E1202" s="70"/>
      <c r="F1202" s="70"/>
    </row>
    <row r="1203" spans="5:6" x14ac:dyDescent="0.25">
      <c r="E1203" s="70"/>
      <c r="F1203" s="70"/>
    </row>
    <row r="1204" spans="5:6" x14ac:dyDescent="0.25">
      <c r="E1204" s="70"/>
      <c r="F1204" s="70"/>
    </row>
    <row r="1205" spans="5:6" x14ac:dyDescent="0.25">
      <c r="E1205" s="70"/>
      <c r="F1205" s="70"/>
    </row>
    <row r="1206" spans="5:6" x14ac:dyDescent="0.25">
      <c r="E1206" s="70"/>
      <c r="F1206" s="70"/>
    </row>
    <row r="1207" spans="5:6" x14ac:dyDescent="0.25">
      <c r="E1207" s="70"/>
      <c r="F1207" s="70"/>
    </row>
    <row r="1208" spans="5:6" x14ac:dyDescent="0.25">
      <c r="E1208" s="70"/>
      <c r="F1208" s="70"/>
    </row>
    <row r="1209" spans="5:6" x14ac:dyDescent="0.25">
      <c r="E1209" s="70"/>
      <c r="F1209" s="70"/>
    </row>
    <row r="1210" spans="5:6" x14ac:dyDescent="0.25">
      <c r="E1210" s="70"/>
      <c r="F1210" s="70"/>
    </row>
    <row r="1211" spans="5:6" x14ac:dyDescent="0.25">
      <c r="E1211" s="70"/>
      <c r="F1211" s="70"/>
    </row>
    <row r="1212" spans="5:6" x14ac:dyDescent="0.25">
      <c r="E1212" s="70"/>
      <c r="F1212" s="70"/>
    </row>
    <row r="1213" spans="5:6" x14ac:dyDescent="0.25">
      <c r="E1213" s="70"/>
      <c r="F1213" s="70"/>
    </row>
    <row r="1214" spans="5:6" x14ac:dyDescent="0.25">
      <c r="E1214" s="70"/>
      <c r="F1214" s="70"/>
    </row>
    <row r="1215" spans="5:6" x14ac:dyDescent="0.25">
      <c r="E1215" s="70"/>
      <c r="F1215" s="70"/>
    </row>
    <row r="1216" spans="5:6" x14ac:dyDescent="0.25">
      <c r="E1216" s="70"/>
      <c r="F1216" s="70"/>
    </row>
    <row r="1217" spans="5:6" x14ac:dyDescent="0.25">
      <c r="E1217" s="70"/>
      <c r="F1217" s="70"/>
    </row>
    <row r="1218" spans="5:6" x14ac:dyDescent="0.25">
      <c r="E1218" s="70"/>
      <c r="F1218" s="70"/>
    </row>
    <row r="1219" spans="5:6" x14ac:dyDescent="0.25">
      <c r="E1219" s="70"/>
      <c r="F1219" s="70"/>
    </row>
    <row r="1220" spans="5:6" x14ac:dyDescent="0.25">
      <c r="E1220" s="70"/>
      <c r="F1220" s="70"/>
    </row>
    <row r="1221" spans="5:6" x14ac:dyDescent="0.25">
      <c r="E1221" s="70"/>
      <c r="F1221" s="70"/>
    </row>
    <row r="1222" spans="5:6" x14ac:dyDescent="0.25">
      <c r="E1222" s="70"/>
      <c r="F1222" s="70"/>
    </row>
    <row r="1223" spans="5:6" x14ac:dyDescent="0.25">
      <c r="E1223" s="70"/>
      <c r="F1223" s="70"/>
    </row>
    <row r="1224" spans="5:6" x14ac:dyDescent="0.25">
      <c r="E1224" s="70"/>
      <c r="F1224" s="70"/>
    </row>
    <row r="1225" spans="5:6" x14ac:dyDescent="0.25">
      <c r="E1225" s="70"/>
      <c r="F1225" s="70"/>
    </row>
    <row r="1226" spans="5:6" x14ac:dyDescent="0.25">
      <c r="E1226" s="70"/>
      <c r="F1226" s="70"/>
    </row>
    <row r="1227" spans="5:6" x14ac:dyDescent="0.25">
      <c r="E1227" s="70"/>
      <c r="F1227" s="70"/>
    </row>
    <row r="1228" spans="5:6" x14ac:dyDescent="0.25">
      <c r="E1228" s="70"/>
      <c r="F1228" s="70"/>
    </row>
    <row r="1229" spans="5:6" x14ac:dyDescent="0.25">
      <c r="E1229" s="70"/>
      <c r="F1229" s="70"/>
    </row>
    <row r="1230" spans="5:6" x14ac:dyDescent="0.25">
      <c r="E1230" s="70"/>
      <c r="F1230" s="70"/>
    </row>
    <row r="1231" spans="5:6" x14ac:dyDescent="0.25">
      <c r="E1231" s="70"/>
      <c r="F1231" s="70"/>
    </row>
    <row r="1232" spans="5:6" x14ac:dyDescent="0.25">
      <c r="E1232" s="70"/>
      <c r="F1232" s="70"/>
    </row>
    <row r="1233" spans="5:6" x14ac:dyDescent="0.25">
      <c r="E1233" s="70"/>
      <c r="F1233" s="70"/>
    </row>
    <row r="1234" spans="5:6" x14ac:dyDescent="0.25">
      <c r="E1234" s="70"/>
      <c r="F1234" s="70"/>
    </row>
    <row r="1235" spans="5:6" x14ac:dyDescent="0.25">
      <c r="E1235" s="70"/>
      <c r="F1235" s="70"/>
    </row>
    <row r="1236" spans="5:6" x14ac:dyDescent="0.25">
      <c r="E1236" s="70"/>
      <c r="F1236" s="70"/>
    </row>
    <row r="1237" spans="5:6" x14ac:dyDescent="0.25">
      <c r="E1237" s="70"/>
      <c r="F1237" s="70"/>
    </row>
    <row r="1238" spans="5:6" x14ac:dyDescent="0.25">
      <c r="E1238" s="70"/>
      <c r="F1238" s="70"/>
    </row>
    <row r="1239" spans="5:6" x14ac:dyDescent="0.25">
      <c r="E1239" s="70"/>
      <c r="F1239" s="70"/>
    </row>
    <row r="1240" spans="5:6" x14ac:dyDescent="0.25">
      <c r="E1240" s="70"/>
      <c r="F1240" s="70"/>
    </row>
    <row r="1241" spans="5:6" x14ac:dyDescent="0.25">
      <c r="E1241" s="70"/>
      <c r="F1241" s="70"/>
    </row>
    <row r="1242" spans="5:6" x14ac:dyDescent="0.25">
      <c r="E1242" s="70"/>
      <c r="F1242" s="70"/>
    </row>
    <row r="1243" spans="5:6" x14ac:dyDescent="0.25">
      <c r="E1243" s="70"/>
      <c r="F1243" s="70"/>
    </row>
    <row r="1244" spans="5:6" x14ac:dyDescent="0.25">
      <c r="E1244" s="70"/>
      <c r="F1244" s="70"/>
    </row>
    <row r="1245" spans="5:6" x14ac:dyDescent="0.25">
      <c r="E1245" s="70"/>
      <c r="F1245" s="70"/>
    </row>
    <row r="1246" spans="5:6" x14ac:dyDescent="0.25">
      <c r="E1246" s="70"/>
      <c r="F1246" s="70"/>
    </row>
    <row r="1247" spans="5:6" x14ac:dyDescent="0.25">
      <c r="E1247" s="70"/>
      <c r="F1247" s="70"/>
    </row>
    <row r="1248" spans="5:6" x14ac:dyDescent="0.25">
      <c r="E1248" s="70"/>
      <c r="F1248" s="70"/>
    </row>
    <row r="1249" spans="5:6" x14ac:dyDescent="0.25">
      <c r="E1249" s="70"/>
      <c r="F1249" s="70"/>
    </row>
    <row r="1250" spans="5:6" x14ac:dyDescent="0.25">
      <c r="E1250" s="70"/>
      <c r="F1250" s="70"/>
    </row>
    <row r="1251" spans="5:6" x14ac:dyDescent="0.25">
      <c r="E1251" s="70"/>
      <c r="F1251" s="70"/>
    </row>
    <row r="1252" spans="5:6" x14ac:dyDescent="0.25">
      <c r="E1252" s="70"/>
      <c r="F1252" s="70"/>
    </row>
    <row r="1253" spans="5:6" x14ac:dyDescent="0.25">
      <c r="E1253" s="70"/>
      <c r="F1253" s="70"/>
    </row>
    <row r="1254" spans="5:6" x14ac:dyDescent="0.25">
      <c r="E1254" s="70"/>
      <c r="F1254" s="70"/>
    </row>
    <row r="1255" spans="5:6" x14ac:dyDescent="0.25">
      <c r="E1255" s="70"/>
      <c r="F1255" s="70"/>
    </row>
    <row r="1256" spans="5:6" x14ac:dyDescent="0.25">
      <c r="E1256" s="70"/>
      <c r="F1256" s="70"/>
    </row>
    <row r="1257" spans="5:6" x14ac:dyDescent="0.25">
      <c r="E1257" s="70"/>
      <c r="F1257" s="70"/>
    </row>
    <row r="1258" spans="5:6" x14ac:dyDescent="0.25">
      <c r="E1258" s="70"/>
      <c r="F1258" s="70"/>
    </row>
    <row r="1259" spans="5:6" x14ac:dyDescent="0.25">
      <c r="E1259" s="70"/>
      <c r="F1259" s="70"/>
    </row>
    <row r="1260" spans="5:6" x14ac:dyDescent="0.25">
      <c r="E1260" s="70"/>
      <c r="F1260" s="70"/>
    </row>
    <row r="1261" spans="5:6" x14ac:dyDescent="0.25">
      <c r="E1261" s="70"/>
      <c r="F1261" s="70"/>
    </row>
    <row r="1262" spans="5:6" x14ac:dyDescent="0.25">
      <c r="E1262" s="70"/>
      <c r="F1262" s="70"/>
    </row>
    <row r="1263" spans="5:6" x14ac:dyDescent="0.25">
      <c r="E1263" s="70"/>
      <c r="F1263" s="70"/>
    </row>
    <row r="1264" spans="5:6" x14ac:dyDescent="0.25">
      <c r="E1264" s="70"/>
      <c r="F1264" s="70"/>
    </row>
    <row r="1265" spans="5:6" x14ac:dyDescent="0.25">
      <c r="E1265" s="70"/>
      <c r="F1265" s="70"/>
    </row>
    <row r="1266" spans="5:6" x14ac:dyDescent="0.25">
      <c r="E1266" s="70"/>
      <c r="F1266" s="70"/>
    </row>
    <row r="1267" spans="5:6" x14ac:dyDescent="0.25">
      <c r="E1267" s="70"/>
      <c r="F1267" s="70"/>
    </row>
    <row r="1268" spans="5:6" x14ac:dyDescent="0.25">
      <c r="E1268" s="70"/>
      <c r="F1268" s="70"/>
    </row>
    <row r="1269" spans="5:6" x14ac:dyDescent="0.25">
      <c r="E1269" s="70"/>
      <c r="F1269" s="70"/>
    </row>
    <row r="1270" spans="5:6" x14ac:dyDescent="0.25">
      <c r="E1270" s="70"/>
      <c r="F1270" s="70"/>
    </row>
    <row r="1271" spans="5:6" x14ac:dyDescent="0.25">
      <c r="E1271" s="70"/>
      <c r="F1271" s="70"/>
    </row>
    <row r="1272" spans="5:6" x14ac:dyDescent="0.25">
      <c r="E1272" s="70"/>
      <c r="F1272" s="70"/>
    </row>
    <row r="1273" spans="5:6" x14ac:dyDescent="0.25">
      <c r="E1273" s="70"/>
      <c r="F1273" s="70"/>
    </row>
    <row r="1274" spans="5:6" x14ac:dyDescent="0.25">
      <c r="E1274" s="70"/>
      <c r="F1274" s="70"/>
    </row>
    <row r="1275" spans="5:6" x14ac:dyDescent="0.25">
      <c r="E1275" s="70"/>
      <c r="F1275" s="70"/>
    </row>
    <row r="1276" spans="5:6" x14ac:dyDescent="0.25">
      <c r="E1276" s="70"/>
      <c r="F1276" s="70"/>
    </row>
    <row r="1277" spans="5:6" x14ac:dyDescent="0.25">
      <c r="E1277" s="70"/>
      <c r="F1277" s="70"/>
    </row>
    <row r="1278" spans="5:6" x14ac:dyDescent="0.25">
      <c r="E1278" s="70"/>
      <c r="F1278" s="70"/>
    </row>
    <row r="1279" spans="5:6" x14ac:dyDescent="0.25">
      <c r="E1279" s="70"/>
      <c r="F1279" s="70"/>
    </row>
    <row r="1280" spans="5:6" x14ac:dyDescent="0.25">
      <c r="E1280" s="70"/>
      <c r="F1280" s="70"/>
    </row>
    <row r="1281" spans="5:6" x14ac:dyDescent="0.25">
      <c r="E1281" s="70"/>
      <c r="F1281" s="70"/>
    </row>
    <row r="1282" spans="5:6" x14ac:dyDescent="0.25">
      <c r="E1282" s="70"/>
      <c r="F1282" s="70"/>
    </row>
    <row r="1283" spans="5:6" x14ac:dyDescent="0.25">
      <c r="E1283" s="70"/>
      <c r="F1283" s="70"/>
    </row>
    <row r="1284" spans="5:6" x14ac:dyDescent="0.25">
      <c r="E1284" s="70"/>
      <c r="F1284" s="70"/>
    </row>
    <row r="1285" spans="5:6" x14ac:dyDescent="0.25">
      <c r="E1285" s="70"/>
      <c r="F1285" s="70"/>
    </row>
    <row r="1286" spans="5:6" x14ac:dyDescent="0.25">
      <c r="E1286" s="70"/>
      <c r="F1286" s="70"/>
    </row>
    <row r="1287" spans="5:6" x14ac:dyDescent="0.25">
      <c r="E1287" s="70"/>
      <c r="F1287" s="70"/>
    </row>
    <row r="1288" spans="5:6" x14ac:dyDescent="0.25">
      <c r="E1288" s="70"/>
      <c r="F1288" s="70"/>
    </row>
    <row r="1289" spans="5:6" x14ac:dyDescent="0.25">
      <c r="E1289" s="70"/>
      <c r="F1289" s="70"/>
    </row>
    <row r="1290" spans="5:6" x14ac:dyDescent="0.25">
      <c r="E1290" s="70"/>
      <c r="F1290" s="70"/>
    </row>
    <row r="1291" spans="5:6" x14ac:dyDescent="0.25">
      <c r="E1291" s="70"/>
      <c r="F1291" s="70"/>
    </row>
    <row r="1292" spans="5:6" x14ac:dyDescent="0.25">
      <c r="E1292" s="70"/>
      <c r="F1292" s="70"/>
    </row>
    <row r="1293" spans="5:6" x14ac:dyDescent="0.25">
      <c r="E1293" s="70"/>
      <c r="F1293" s="70"/>
    </row>
    <row r="1294" spans="5:6" x14ac:dyDescent="0.25">
      <c r="E1294" s="70"/>
      <c r="F1294" s="70"/>
    </row>
    <row r="1295" spans="5:6" x14ac:dyDescent="0.25">
      <c r="E1295" s="70"/>
      <c r="F1295" s="70"/>
    </row>
    <row r="1296" spans="5:6" x14ac:dyDescent="0.25">
      <c r="E1296" s="70"/>
      <c r="F1296" s="70"/>
    </row>
    <row r="1297" spans="5:6" x14ac:dyDescent="0.25">
      <c r="E1297" s="70"/>
      <c r="F1297" s="70"/>
    </row>
    <row r="1298" spans="5:6" x14ac:dyDescent="0.25">
      <c r="E1298" s="70"/>
      <c r="F1298" s="70"/>
    </row>
    <row r="1299" spans="5:6" x14ac:dyDescent="0.25">
      <c r="E1299" s="70"/>
      <c r="F1299" s="70"/>
    </row>
    <row r="1300" spans="5:6" x14ac:dyDescent="0.25">
      <c r="E1300" s="70"/>
      <c r="F1300" s="70"/>
    </row>
    <row r="1301" spans="5:6" x14ac:dyDescent="0.25">
      <c r="E1301" s="70"/>
      <c r="F1301" s="70"/>
    </row>
    <row r="1302" spans="5:6" x14ac:dyDescent="0.25">
      <c r="E1302" s="70"/>
      <c r="F1302" s="70"/>
    </row>
    <row r="1303" spans="5:6" x14ac:dyDescent="0.25">
      <c r="E1303" s="70"/>
      <c r="F1303" s="70"/>
    </row>
    <row r="1304" spans="5:6" x14ac:dyDescent="0.25">
      <c r="E1304" s="70"/>
      <c r="F1304" s="70"/>
    </row>
    <row r="1305" spans="5:6" x14ac:dyDescent="0.25">
      <c r="E1305" s="70"/>
      <c r="F1305" s="70"/>
    </row>
    <row r="1306" spans="5:6" x14ac:dyDescent="0.25">
      <c r="E1306" s="70"/>
      <c r="F1306" s="70"/>
    </row>
    <row r="1307" spans="5:6" x14ac:dyDescent="0.25">
      <c r="E1307" s="70"/>
      <c r="F1307" s="70"/>
    </row>
    <row r="1308" spans="5:6" x14ac:dyDescent="0.25">
      <c r="E1308" s="70"/>
      <c r="F1308" s="70"/>
    </row>
    <row r="1309" spans="5:6" x14ac:dyDescent="0.25">
      <c r="E1309" s="70"/>
      <c r="F1309" s="70"/>
    </row>
    <row r="1310" spans="5:6" x14ac:dyDescent="0.25">
      <c r="E1310" s="70"/>
      <c r="F1310" s="70"/>
    </row>
    <row r="1311" spans="5:6" x14ac:dyDescent="0.25">
      <c r="E1311" s="70"/>
      <c r="F1311" s="70"/>
    </row>
    <row r="1312" spans="5:6" x14ac:dyDescent="0.25">
      <c r="E1312" s="70"/>
      <c r="F1312" s="70"/>
    </row>
    <row r="1313" spans="5:6" x14ac:dyDescent="0.25">
      <c r="E1313" s="70"/>
      <c r="F1313" s="70"/>
    </row>
    <row r="1314" spans="5:6" x14ac:dyDescent="0.25">
      <c r="E1314" s="70"/>
      <c r="F1314" s="70"/>
    </row>
    <row r="1315" spans="5:6" x14ac:dyDescent="0.25">
      <c r="E1315" s="70"/>
      <c r="F1315" s="70"/>
    </row>
    <row r="1316" spans="5:6" x14ac:dyDescent="0.25">
      <c r="E1316" s="70"/>
      <c r="F1316" s="70"/>
    </row>
    <row r="1317" spans="5:6" x14ac:dyDescent="0.25">
      <c r="E1317" s="70"/>
      <c r="F1317" s="70"/>
    </row>
    <row r="1318" spans="5:6" x14ac:dyDescent="0.25">
      <c r="E1318" s="70"/>
      <c r="F1318" s="70"/>
    </row>
    <row r="1319" spans="5:6" x14ac:dyDescent="0.25">
      <c r="E1319" s="70"/>
      <c r="F1319" s="70"/>
    </row>
    <row r="1320" spans="5:6" x14ac:dyDescent="0.25">
      <c r="E1320" s="70"/>
      <c r="F1320" s="70"/>
    </row>
    <row r="1321" spans="5:6" x14ac:dyDescent="0.25">
      <c r="E1321" s="70"/>
      <c r="F1321" s="70"/>
    </row>
    <row r="1322" spans="5:6" x14ac:dyDescent="0.25">
      <c r="E1322" s="70"/>
      <c r="F1322" s="70"/>
    </row>
    <row r="1323" spans="5:6" x14ac:dyDescent="0.25">
      <c r="E1323" s="70"/>
      <c r="F1323" s="70"/>
    </row>
    <row r="1324" spans="5:6" x14ac:dyDescent="0.25">
      <c r="E1324" s="70"/>
      <c r="F1324" s="70"/>
    </row>
    <row r="1325" spans="5:6" x14ac:dyDescent="0.25">
      <c r="E1325" s="70"/>
      <c r="F1325" s="70"/>
    </row>
    <row r="1326" spans="5:6" x14ac:dyDescent="0.25">
      <c r="E1326" s="70"/>
      <c r="F1326" s="70"/>
    </row>
    <row r="1327" spans="5:6" x14ac:dyDescent="0.25">
      <c r="E1327" s="70"/>
      <c r="F1327" s="70"/>
    </row>
    <row r="1328" spans="5:6" x14ac:dyDescent="0.25">
      <c r="E1328" s="70"/>
      <c r="F1328" s="70"/>
    </row>
    <row r="1329" spans="5:6" x14ac:dyDescent="0.25">
      <c r="E1329" s="70"/>
      <c r="F1329" s="70"/>
    </row>
    <row r="1330" spans="5:6" x14ac:dyDescent="0.25">
      <c r="E1330" s="70"/>
      <c r="F1330" s="70"/>
    </row>
    <row r="1331" spans="5:6" x14ac:dyDescent="0.25">
      <c r="E1331" s="70"/>
      <c r="F1331" s="70"/>
    </row>
    <row r="1332" spans="5:6" x14ac:dyDescent="0.25">
      <c r="E1332" s="70"/>
      <c r="F1332" s="70"/>
    </row>
    <row r="1333" spans="5:6" x14ac:dyDescent="0.25">
      <c r="E1333" s="70"/>
      <c r="F1333" s="70"/>
    </row>
    <row r="1334" spans="5:6" x14ac:dyDescent="0.25">
      <c r="E1334" s="70"/>
      <c r="F1334" s="70"/>
    </row>
    <row r="1335" spans="5:6" x14ac:dyDescent="0.25">
      <c r="E1335" s="70"/>
      <c r="F1335" s="70"/>
    </row>
    <row r="1336" spans="5:6" x14ac:dyDescent="0.25">
      <c r="E1336" s="70"/>
      <c r="F1336" s="70"/>
    </row>
    <row r="1337" spans="5:6" x14ac:dyDescent="0.25">
      <c r="E1337" s="70"/>
      <c r="F1337" s="70"/>
    </row>
    <row r="1338" spans="5:6" x14ac:dyDescent="0.25">
      <c r="E1338" s="70"/>
      <c r="F1338" s="70"/>
    </row>
    <row r="1339" spans="5:6" x14ac:dyDescent="0.25">
      <c r="E1339" s="70"/>
      <c r="F1339" s="70"/>
    </row>
    <row r="1340" spans="5:6" x14ac:dyDescent="0.25">
      <c r="E1340" s="70"/>
      <c r="F1340" s="70"/>
    </row>
    <row r="1341" spans="5:6" x14ac:dyDescent="0.25">
      <c r="E1341" s="70"/>
      <c r="F1341" s="70"/>
    </row>
    <row r="1342" spans="5:6" x14ac:dyDescent="0.25">
      <c r="E1342" s="70"/>
      <c r="F1342" s="70"/>
    </row>
    <row r="1343" spans="5:6" x14ac:dyDescent="0.25">
      <c r="E1343" s="70"/>
      <c r="F1343" s="70"/>
    </row>
    <row r="1344" spans="5:6" x14ac:dyDescent="0.25">
      <c r="E1344" s="70"/>
      <c r="F1344" s="70"/>
    </row>
    <row r="1345" spans="5:6" x14ac:dyDescent="0.25">
      <c r="E1345" s="70"/>
      <c r="F1345" s="70"/>
    </row>
    <row r="1346" spans="5:6" x14ac:dyDescent="0.25">
      <c r="E1346" s="70"/>
      <c r="F1346" s="70"/>
    </row>
    <row r="1347" spans="5:6" x14ac:dyDescent="0.25">
      <c r="E1347" s="70"/>
      <c r="F1347" s="70"/>
    </row>
    <row r="1348" spans="5:6" x14ac:dyDescent="0.25">
      <c r="E1348" s="70"/>
      <c r="F1348" s="70"/>
    </row>
    <row r="1349" spans="5:6" x14ac:dyDescent="0.25">
      <c r="E1349" s="70"/>
      <c r="F1349" s="70"/>
    </row>
    <row r="1350" spans="5:6" x14ac:dyDescent="0.25">
      <c r="E1350" s="70"/>
      <c r="F1350" s="70"/>
    </row>
    <row r="1351" spans="5:6" x14ac:dyDescent="0.25">
      <c r="E1351" s="70"/>
      <c r="F1351" s="70"/>
    </row>
    <row r="1352" spans="5:6" x14ac:dyDescent="0.25">
      <c r="E1352" s="70"/>
      <c r="F1352" s="70"/>
    </row>
    <row r="1353" spans="5:6" x14ac:dyDescent="0.25">
      <c r="E1353" s="70"/>
      <c r="F1353" s="70"/>
    </row>
    <row r="1354" spans="5:6" x14ac:dyDescent="0.25">
      <c r="E1354" s="70"/>
      <c r="F1354" s="70"/>
    </row>
    <row r="1355" spans="5:6" x14ac:dyDescent="0.25">
      <c r="E1355" s="70"/>
      <c r="F1355" s="70"/>
    </row>
    <row r="1356" spans="5:6" x14ac:dyDescent="0.25">
      <c r="E1356" s="70"/>
      <c r="F1356" s="70"/>
    </row>
    <row r="1357" spans="5:6" x14ac:dyDescent="0.25">
      <c r="E1357" s="70"/>
      <c r="F1357" s="70"/>
    </row>
    <row r="1358" spans="5:6" x14ac:dyDescent="0.25">
      <c r="E1358" s="70"/>
      <c r="F1358" s="70"/>
    </row>
    <row r="1359" spans="5:6" x14ac:dyDescent="0.25">
      <c r="E1359" s="70"/>
      <c r="F1359" s="70"/>
    </row>
    <row r="1360" spans="5:6" x14ac:dyDescent="0.25">
      <c r="E1360" s="70"/>
      <c r="F1360" s="70"/>
    </row>
    <row r="1361" spans="5:6" x14ac:dyDescent="0.25">
      <c r="E1361" s="70"/>
      <c r="F1361" s="70"/>
    </row>
    <row r="1362" spans="5:6" x14ac:dyDescent="0.25">
      <c r="E1362" s="70"/>
      <c r="F1362" s="70"/>
    </row>
    <row r="1363" spans="5:6" x14ac:dyDescent="0.25">
      <c r="E1363" s="70"/>
      <c r="F1363" s="70"/>
    </row>
    <row r="1364" spans="5:6" x14ac:dyDescent="0.25">
      <c r="E1364" s="70"/>
      <c r="F1364" s="70"/>
    </row>
    <row r="1365" spans="5:6" x14ac:dyDescent="0.25">
      <c r="E1365" s="70"/>
      <c r="F1365" s="70"/>
    </row>
    <row r="1366" spans="5:6" x14ac:dyDescent="0.25">
      <c r="E1366" s="70"/>
      <c r="F1366" s="70"/>
    </row>
    <row r="1367" spans="5:6" x14ac:dyDescent="0.25">
      <c r="E1367" s="70"/>
      <c r="F1367" s="70"/>
    </row>
    <row r="1368" spans="5:6" x14ac:dyDescent="0.25">
      <c r="E1368" s="70"/>
      <c r="F1368" s="70"/>
    </row>
    <row r="1369" spans="5:6" x14ac:dyDescent="0.25">
      <c r="E1369" s="70"/>
      <c r="F1369" s="70"/>
    </row>
    <row r="1370" spans="5:6" x14ac:dyDescent="0.25">
      <c r="E1370" s="70"/>
      <c r="F1370" s="70"/>
    </row>
    <row r="1371" spans="5:6" x14ac:dyDescent="0.25">
      <c r="E1371" s="70"/>
      <c r="F1371" s="70"/>
    </row>
    <row r="1372" spans="5:6" x14ac:dyDescent="0.25">
      <c r="E1372" s="70"/>
      <c r="F1372" s="70"/>
    </row>
    <row r="1373" spans="5:6" x14ac:dyDescent="0.25">
      <c r="E1373" s="70"/>
      <c r="F1373" s="70"/>
    </row>
    <row r="1374" spans="5:6" x14ac:dyDescent="0.25">
      <c r="E1374" s="70"/>
      <c r="F1374" s="70"/>
    </row>
    <row r="1375" spans="5:6" x14ac:dyDescent="0.25">
      <c r="E1375" s="70"/>
      <c r="F1375" s="70"/>
    </row>
    <row r="1376" spans="5:6" x14ac:dyDescent="0.25">
      <c r="E1376" s="70"/>
      <c r="F1376" s="70"/>
    </row>
    <row r="1377" spans="5:6" x14ac:dyDescent="0.25">
      <c r="E1377" s="70"/>
      <c r="F1377" s="70"/>
    </row>
    <row r="1378" spans="5:6" x14ac:dyDescent="0.25">
      <c r="E1378" s="70"/>
      <c r="F1378" s="70"/>
    </row>
    <row r="1379" spans="5:6" x14ac:dyDescent="0.25">
      <c r="E1379" s="70"/>
      <c r="F1379" s="70"/>
    </row>
    <row r="1380" spans="5:6" x14ac:dyDescent="0.25">
      <c r="E1380" s="70"/>
      <c r="F1380" s="70"/>
    </row>
    <row r="1381" spans="5:6" x14ac:dyDescent="0.25">
      <c r="E1381" s="70"/>
      <c r="F1381" s="70"/>
    </row>
    <row r="1382" spans="5:6" x14ac:dyDescent="0.25">
      <c r="E1382" s="70"/>
      <c r="F1382" s="70"/>
    </row>
    <row r="1383" spans="5:6" x14ac:dyDescent="0.25">
      <c r="E1383" s="70"/>
      <c r="F1383" s="70"/>
    </row>
    <row r="1384" spans="5:6" x14ac:dyDescent="0.25">
      <c r="E1384" s="70"/>
      <c r="F1384" s="70"/>
    </row>
    <row r="1385" spans="5:6" x14ac:dyDescent="0.25">
      <c r="E1385" s="70"/>
      <c r="F1385" s="70"/>
    </row>
    <row r="1386" spans="5:6" x14ac:dyDescent="0.25">
      <c r="E1386" s="70"/>
      <c r="F1386" s="70"/>
    </row>
    <row r="1387" spans="5:6" x14ac:dyDescent="0.25">
      <c r="E1387" s="70"/>
      <c r="F1387" s="70"/>
    </row>
    <row r="1388" spans="5:6" x14ac:dyDescent="0.25">
      <c r="E1388" s="70"/>
      <c r="F1388" s="70"/>
    </row>
    <row r="1389" spans="5:6" x14ac:dyDescent="0.25">
      <c r="E1389" s="70"/>
      <c r="F1389" s="70"/>
    </row>
    <row r="1390" spans="5:6" x14ac:dyDescent="0.25">
      <c r="E1390" s="70"/>
      <c r="F1390" s="70"/>
    </row>
    <row r="1391" spans="5:6" x14ac:dyDescent="0.25">
      <c r="E1391" s="70"/>
      <c r="F1391" s="70"/>
    </row>
    <row r="1392" spans="5:6" x14ac:dyDescent="0.25">
      <c r="E1392" s="70"/>
      <c r="F1392" s="70"/>
    </row>
    <row r="1393" spans="5:6" x14ac:dyDescent="0.25">
      <c r="E1393" s="70"/>
      <c r="F1393" s="70"/>
    </row>
    <row r="1394" spans="5:6" x14ac:dyDescent="0.25">
      <c r="E1394" s="70"/>
      <c r="F1394" s="70"/>
    </row>
    <row r="1395" spans="5:6" x14ac:dyDescent="0.25">
      <c r="E1395" s="70"/>
      <c r="F1395" s="70"/>
    </row>
    <row r="1396" spans="5:6" x14ac:dyDescent="0.25">
      <c r="E1396" s="70"/>
      <c r="F1396" s="70"/>
    </row>
    <row r="1397" spans="5:6" x14ac:dyDescent="0.25">
      <c r="E1397" s="70"/>
      <c r="F1397" s="70"/>
    </row>
    <row r="1398" spans="5:6" x14ac:dyDescent="0.25">
      <c r="E1398" s="70"/>
      <c r="F1398" s="70"/>
    </row>
    <row r="1399" spans="5:6" x14ac:dyDescent="0.25">
      <c r="E1399" s="70"/>
      <c r="F1399" s="70"/>
    </row>
    <row r="1400" spans="5:6" x14ac:dyDescent="0.25">
      <c r="E1400" s="70"/>
      <c r="F1400" s="70"/>
    </row>
    <row r="1401" spans="5:6" x14ac:dyDescent="0.25">
      <c r="E1401" s="70"/>
      <c r="F1401" s="70"/>
    </row>
    <row r="1402" spans="5:6" x14ac:dyDescent="0.25">
      <c r="E1402" s="70"/>
      <c r="F1402" s="70"/>
    </row>
    <row r="1403" spans="5:6" x14ac:dyDescent="0.25">
      <c r="E1403" s="70"/>
      <c r="F1403" s="70"/>
    </row>
    <row r="1404" spans="5:6" x14ac:dyDescent="0.25">
      <c r="E1404" s="70"/>
      <c r="F1404" s="70"/>
    </row>
    <row r="1405" spans="5:6" x14ac:dyDescent="0.25">
      <c r="E1405" s="70"/>
      <c r="F1405" s="70"/>
    </row>
    <row r="1406" spans="5:6" x14ac:dyDescent="0.25">
      <c r="E1406" s="70"/>
      <c r="F1406" s="70"/>
    </row>
    <row r="1407" spans="5:6" x14ac:dyDescent="0.25">
      <c r="E1407" s="70"/>
      <c r="F1407" s="70"/>
    </row>
    <row r="1408" spans="5:6" x14ac:dyDescent="0.25">
      <c r="E1408" s="70"/>
      <c r="F1408" s="70"/>
    </row>
    <row r="1409" spans="5:6" x14ac:dyDescent="0.25">
      <c r="E1409" s="70"/>
      <c r="F1409" s="70"/>
    </row>
    <row r="1410" spans="5:6" x14ac:dyDescent="0.25">
      <c r="E1410" s="70"/>
      <c r="F1410" s="70"/>
    </row>
    <row r="1411" spans="5:6" x14ac:dyDescent="0.25">
      <c r="E1411" s="70"/>
      <c r="F1411" s="70"/>
    </row>
    <row r="1412" spans="5:6" x14ac:dyDescent="0.25">
      <c r="E1412" s="70"/>
      <c r="F1412" s="70"/>
    </row>
    <row r="1413" spans="5:6" x14ac:dyDescent="0.25">
      <c r="E1413" s="70"/>
      <c r="F1413" s="70"/>
    </row>
    <row r="1414" spans="5:6" x14ac:dyDescent="0.25">
      <c r="E1414" s="70"/>
      <c r="F1414" s="70"/>
    </row>
    <row r="1415" spans="5:6" x14ac:dyDescent="0.25">
      <c r="E1415" s="70"/>
      <c r="F1415" s="70"/>
    </row>
    <row r="1416" spans="5:6" x14ac:dyDescent="0.25">
      <c r="E1416" s="70"/>
      <c r="F1416" s="70"/>
    </row>
    <row r="1417" spans="5:6" x14ac:dyDescent="0.25">
      <c r="E1417" s="70"/>
      <c r="F1417" s="70"/>
    </row>
    <row r="1418" spans="5:6" x14ac:dyDescent="0.25">
      <c r="E1418" s="70"/>
      <c r="F1418" s="70"/>
    </row>
    <row r="1419" spans="5:6" x14ac:dyDescent="0.25">
      <c r="E1419" s="70"/>
      <c r="F1419" s="70"/>
    </row>
    <row r="1420" spans="5:6" x14ac:dyDescent="0.25">
      <c r="E1420" s="70"/>
      <c r="F1420" s="70"/>
    </row>
    <row r="1421" spans="5:6" x14ac:dyDescent="0.25">
      <c r="E1421" s="70"/>
      <c r="F1421" s="70"/>
    </row>
    <row r="1422" spans="5:6" x14ac:dyDescent="0.25">
      <c r="E1422" s="70"/>
      <c r="F1422" s="70"/>
    </row>
    <row r="1423" spans="5:6" x14ac:dyDescent="0.25">
      <c r="E1423" s="70"/>
      <c r="F1423" s="70"/>
    </row>
    <row r="1424" spans="5:6" x14ac:dyDescent="0.25">
      <c r="E1424" s="70"/>
      <c r="F1424" s="70"/>
    </row>
    <row r="1425" spans="5:6" x14ac:dyDescent="0.25">
      <c r="E1425" s="70"/>
      <c r="F1425" s="70"/>
    </row>
    <row r="1426" spans="5:6" x14ac:dyDescent="0.25">
      <c r="E1426" s="70"/>
      <c r="F1426" s="70"/>
    </row>
    <row r="1427" spans="5:6" x14ac:dyDescent="0.25">
      <c r="E1427" s="70"/>
      <c r="F1427" s="70"/>
    </row>
    <row r="1428" spans="5:6" x14ac:dyDescent="0.25">
      <c r="E1428" s="70"/>
      <c r="F1428" s="70"/>
    </row>
    <row r="1429" spans="5:6" x14ac:dyDescent="0.25">
      <c r="E1429" s="70"/>
      <c r="F1429" s="70"/>
    </row>
    <row r="1430" spans="5:6" x14ac:dyDescent="0.25">
      <c r="E1430" s="70"/>
      <c r="F1430" s="70"/>
    </row>
    <row r="1431" spans="5:6" x14ac:dyDescent="0.25">
      <c r="E1431" s="70"/>
      <c r="F1431" s="70"/>
    </row>
    <row r="1432" spans="5:6" x14ac:dyDescent="0.25">
      <c r="E1432" s="70"/>
      <c r="F1432" s="70"/>
    </row>
    <row r="1433" spans="5:6" x14ac:dyDescent="0.25">
      <c r="E1433" s="70"/>
      <c r="F1433" s="70"/>
    </row>
    <row r="1434" spans="5:6" x14ac:dyDescent="0.25">
      <c r="E1434" s="70"/>
      <c r="F1434" s="70"/>
    </row>
    <row r="1435" spans="5:6" x14ac:dyDescent="0.25">
      <c r="E1435" s="70"/>
      <c r="F1435" s="70"/>
    </row>
    <row r="1436" spans="5:6" x14ac:dyDescent="0.25">
      <c r="E1436" s="70"/>
      <c r="F1436" s="70"/>
    </row>
    <row r="1437" spans="5:6" x14ac:dyDescent="0.25">
      <c r="E1437" s="70"/>
      <c r="F1437" s="70"/>
    </row>
    <row r="1438" spans="5:6" x14ac:dyDescent="0.25">
      <c r="E1438" s="70"/>
      <c r="F1438" s="70"/>
    </row>
    <row r="1439" spans="5:6" x14ac:dyDescent="0.25">
      <c r="E1439" s="70"/>
      <c r="F1439" s="70"/>
    </row>
    <row r="1440" spans="5:6" x14ac:dyDescent="0.25">
      <c r="E1440" s="70"/>
      <c r="F1440" s="70"/>
    </row>
    <row r="1441" spans="5:6" x14ac:dyDescent="0.25">
      <c r="E1441" s="70"/>
      <c r="F1441" s="70"/>
    </row>
    <row r="1442" spans="5:6" x14ac:dyDescent="0.25">
      <c r="E1442" s="70"/>
      <c r="F1442" s="70"/>
    </row>
    <row r="1443" spans="5:6" x14ac:dyDescent="0.25">
      <c r="E1443" s="70"/>
      <c r="F1443" s="70"/>
    </row>
    <row r="1444" spans="5:6" x14ac:dyDescent="0.25">
      <c r="E1444" s="70"/>
      <c r="F1444" s="70"/>
    </row>
    <row r="1445" spans="5:6" x14ac:dyDescent="0.25">
      <c r="E1445" s="70"/>
      <c r="F1445" s="70"/>
    </row>
    <row r="1446" spans="5:6" x14ac:dyDescent="0.25">
      <c r="E1446" s="70"/>
      <c r="F1446" s="70"/>
    </row>
    <row r="1447" spans="5:6" x14ac:dyDescent="0.25">
      <c r="E1447" s="70"/>
      <c r="F1447" s="70"/>
    </row>
    <row r="1448" spans="5:6" x14ac:dyDescent="0.25">
      <c r="E1448" s="70"/>
      <c r="F1448" s="70"/>
    </row>
    <row r="1449" spans="5:6" x14ac:dyDescent="0.25">
      <c r="E1449" s="70"/>
      <c r="F1449" s="70"/>
    </row>
    <row r="1450" spans="5:6" x14ac:dyDescent="0.25">
      <c r="E1450" s="70"/>
      <c r="F1450" s="70"/>
    </row>
    <row r="1451" spans="5:6" x14ac:dyDescent="0.25">
      <c r="E1451" s="70"/>
      <c r="F1451" s="70"/>
    </row>
    <row r="1452" spans="5:6" x14ac:dyDescent="0.25">
      <c r="E1452" s="70"/>
      <c r="F1452" s="70"/>
    </row>
    <row r="1453" spans="5:6" x14ac:dyDescent="0.25">
      <c r="E1453" s="70"/>
      <c r="F1453" s="70"/>
    </row>
    <row r="1454" spans="5:6" x14ac:dyDescent="0.25">
      <c r="E1454" s="70"/>
      <c r="F1454" s="70"/>
    </row>
    <row r="1455" spans="5:6" x14ac:dyDescent="0.25">
      <c r="E1455" s="70"/>
      <c r="F1455" s="70"/>
    </row>
    <row r="1456" spans="5:6" x14ac:dyDescent="0.25">
      <c r="E1456" s="70"/>
      <c r="F1456" s="70"/>
    </row>
    <row r="1457" spans="5:6" x14ac:dyDescent="0.25">
      <c r="E1457" s="70"/>
      <c r="F1457" s="70"/>
    </row>
    <row r="1458" spans="5:6" x14ac:dyDescent="0.25">
      <c r="E1458" s="70"/>
      <c r="F1458" s="70"/>
    </row>
    <row r="1459" spans="5:6" x14ac:dyDescent="0.25">
      <c r="E1459" s="70"/>
      <c r="F1459" s="70"/>
    </row>
    <row r="1460" spans="5:6" x14ac:dyDescent="0.25">
      <c r="E1460" s="70"/>
      <c r="F1460" s="70"/>
    </row>
    <row r="1461" spans="5:6" x14ac:dyDescent="0.25">
      <c r="E1461" s="70"/>
      <c r="F1461" s="70"/>
    </row>
    <row r="1462" spans="5:6" x14ac:dyDescent="0.25">
      <c r="E1462" s="70"/>
      <c r="F1462" s="70"/>
    </row>
    <row r="1463" spans="5:6" x14ac:dyDescent="0.25">
      <c r="E1463" s="70"/>
      <c r="F1463" s="70"/>
    </row>
    <row r="1464" spans="5:6" x14ac:dyDescent="0.25">
      <c r="E1464" s="70"/>
      <c r="F1464" s="70"/>
    </row>
    <row r="1465" spans="5:6" x14ac:dyDescent="0.25">
      <c r="E1465" s="70"/>
      <c r="F1465" s="70"/>
    </row>
    <row r="1466" spans="5:6" x14ac:dyDescent="0.25">
      <c r="E1466" s="70"/>
      <c r="F1466" s="70"/>
    </row>
    <row r="1467" spans="5:6" x14ac:dyDescent="0.25">
      <c r="E1467" s="70"/>
      <c r="F1467" s="70"/>
    </row>
    <row r="1468" spans="5:6" x14ac:dyDescent="0.25">
      <c r="E1468" s="70"/>
      <c r="F1468" s="70"/>
    </row>
    <row r="1469" spans="5:6" x14ac:dyDescent="0.25">
      <c r="E1469" s="70"/>
      <c r="F1469" s="70"/>
    </row>
    <row r="1470" spans="5:6" x14ac:dyDescent="0.25">
      <c r="E1470" s="70"/>
      <c r="F1470" s="70"/>
    </row>
    <row r="1471" spans="5:6" x14ac:dyDescent="0.25">
      <c r="E1471" s="70"/>
      <c r="F1471" s="70"/>
    </row>
    <row r="1472" spans="5:6" x14ac:dyDescent="0.25">
      <c r="E1472" s="70"/>
      <c r="F1472" s="70"/>
    </row>
    <row r="1473" spans="5:6" x14ac:dyDescent="0.25">
      <c r="E1473" s="70"/>
      <c r="F1473" s="70"/>
    </row>
    <row r="1474" spans="5:6" x14ac:dyDescent="0.25">
      <c r="E1474" s="70"/>
      <c r="F1474" s="70"/>
    </row>
    <row r="1475" spans="5:6" x14ac:dyDescent="0.25">
      <c r="E1475" s="70"/>
      <c r="F1475" s="70"/>
    </row>
    <row r="1476" spans="5:6" x14ac:dyDescent="0.25">
      <c r="E1476" s="70"/>
      <c r="F1476" s="70"/>
    </row>
    <row r="1477" spans="5:6" x14ac:dyDescent="0.25">
      <c r="E1477" s="70"/>
      <c r="F1477" s="70"/>
    </row>
    <row r="1478" spans="5:6" x14ac:dyDescent="0.25">
      <c r="E1478" s="70"/>
      <c r="F1478" s="70"/>
    </row>
    <row r="1479" spans="5:6" x14ac:dyDescent="0.25">
      <c r="E1479" s="70"/>
      <c r="F1479" s="70"/>
    </row>
    <row r="1480" spans="5:6" x14ac:dyDescent="0.25">
      <c r="E1480" s="70"/>
      <c r="F1480" s="70"/>
    </row>
    <row r="1481" spans="5:6" x14ac:dyDescent="0.25">
      <c r="E1481" s="70"/>
      <c r="F1481" s="70"/>
    </row>
    <row r="1482" spans="5:6" x14ac:dyDescent="0.25">
      <c r="E1482" s="70"/>
      <c r="F1482" s="70"/>
    </row>
    <row r="1483" spans="5:6" x14ac:dyDescent="0.25">
      <c r="E1483" s="70"/>
      <c r="F1483" s="70"/>
    </row>
    <row r="1484" spans="5:6" x14ac:dyDescent="0.25">
      <c r="E1484" s="70"/>
      <c r="F1484" s="70"/>
    </row>
    <row r="1485" spans="5:6" x14ac:dyDescent="0.25">
      <c r="E1485" s="70"/>
      <c r="F1485" s="70"/>
    </row>
    <row r="1486" spans="5:6" x14ac:dyDescent="0.25">
      <c r="E1486" s="70"/>
      <c r="F1486" s="70"/>
    </row>
    <row r="1487" spans="5:6" x14ac:dyDescent="0.25">
      <c r="E1487" s="70"/>
      <c r="F1487" s="70"/>
    </row>
    <row r="1488" spans="5:6" x14ac:dyDescent="0.25">
      <c r="E1488" s="70"/>
      <c r="F1488" s="70"/>
    </row>
    <row r="1489" spans="5:6" x14ac:dyDescent="0.25">
      <c r="E1489" s="70"/>
      <c r="F1489" s="70"/>
    </row>
    <row r="1490" spans="5:6" x14ac:dyDescent="0.25">
      <c r="E1490" s="70"/>
      <c r="F1490" s="70"/>
    </row>
    <row r="1491" spans="5:6" x14ac:dyDescent="0.25">
      <c r="E1491" s="70"/>
      <c r="F1491" s="70"/>
    </row>
    <row r="1492" spans="5:6" x14ac:dyDescent="0.25">
      <c r="E1492" s="70"/>
      <c r="F1492" s="70"/>
    </row>
    <row r="1493" spans="5:6" x14ac:dyDescent="0.25">
      <c r="E1493" s="70"/>
      <c r="F1493" s="70"/>
    </row>
    <row r="1494" spans="5:6" x14ac:dyDescent="0.25">
      <c r="E1494" s="70"/>
      <c r="F1494" s="70"/>
    </row>
    <row r="1495" spans="5:6" x14ac:dyDescent="0.25">
      <c r="E1495" s="70"/>
      <c r="F1495" s="70"/>
    </row>
    <row r="1496" spans="5:6" x14ac:dyDescent="0.25">
      <c r="E1496" s="70"/>
      <c r="F1496" s="70"/>
    </row>
    <row r="1497" spans="5:6" x14ac:dyDescent="0.25">
      <c r="E1497" s="70"/>
      <c r="F1497" s="70"/>
    </row>
    <row r="1498" spans="5:6" x14ac:dyDescent="0.25">
      <c r="E1498" s="70"/>
      <c r="F1498" s="70"/>
    </row>
    <row r="1499" spans="5:6" x14ac:dyDescent="0.25">
      <c r="E1499" s="70"/>
      <c r="F1499" s="70"/>
    </row>
    <row r="1500" spans="5:6" x14ac:dyDescent="0.25">
      <c r="E1500" s="70"/>
      <c r="F1500" s="70"/>
    </row>
    <row r="1501" spans="5:6" x14ac:dyDescent="0.25">
      <c r="E1501" s="70"/>
      <c r="F1501" s="70"/>
    </row>
    <row r="1502" spans="5:6" x14ac:dyDescent="0.25">
      <c r="E1502" s="70"/>
      <c r="F1502" s="70"/>
    </row>
    <row r="1503" spans="5:6" x14ac:dyDescent="0.25">
      <c r="E1503" s="70"/>
      <c r="F1503" s="70"/>
    </row>
    <row r="1504" spans="5:6" x14ac:dyDescent="0.25">
      <c r="E1504" s="70"/>
      <c r="F1504" s="70"/>
    </row>
    <row r="1505" spans="5:6" x14ac:dyDescent="0.25">
      <c r="E1505" s="70"/>
      <c r="F1505" s="70"/>
    </row>
    <row r="1506" spans="5:6" x14ac:dyDescent="0.25">
      <c r="E1506" s="70"/>
      <c r="F1506" s="70"/>
    </row>
    <row r="1507" spans="5:6" x14ac:dyDescent="0.25">
      <c r="E1507" s="70"/>
      <c r="F1507" s="70"/>
    </row>
    <row r="1508" spans="5:6" x14ac:dyDescent="0.25">
      <c r="E1508" s="70"/>
      <c r="F1508" s="70"/>
    </row>
    <row r="1509" spans="5:6" x14ac:dyDescent="0.25">
      <c r="E1509" s="70"/>
      <c r="F1509" s="70"/>
    </row>
    <row r="1510" spans="5:6" x14ac:dyDescent="0.25">
      <c r="E1510" s="70"/>
      <c r="F1510" s="70"/>
    </row>
    <row r="1511" spans="5:6" x14ac:dyDescent="0.25">
      <c r="E1511" s="70"/>
      <c r="F1511" s="70"/>
    </row>
    <row r="1512" spans="5:6" x14ac:dyDescent="0.25">
      <c r="E1512" s="70"/>
      <c r="F1512" s="70"/>
    </row>
    <row r="1513" spans="5:6" x14ac:dyDescent="0.25">
      <c r="E1513" s="70"/>
      <c r="F1513" s="70"/>
    </row>
    <row r="1514" spans="5:6" x14ac:dyDescent="0.25">
      <c r="E1514" s="70"/>
      <c r="F1514" s="70"/>
    </row>
    <row r="1515" spans="5:6" x14ac:dyDescent="0.25">
      <c r="E1515" s="70"/>
      <c r="F1515" s="70"/>
    </row>
    <row r="1516" spans="5:6" x14ac:dyDescent="0.25">
      <c r="E1516" s="70"/>
      <c r="F1516" s="70"/>
    </row>
    <row r="1517" spans="5:6" x14ac:dyDescent="0.25">
      <c r="E1517" s="70"/>
      <c r="F1517" s="70"/>
    </row>
    <row r="1518" spans="5:6" x14ac:dyDescent="0.25">
      <c r="E1518" s="70"/>
      <c r="F1518" s="70"/>
    </row>
    <row r="1519" spans="5:6" x14ac:dyDescent="0.25">
      <c r="E1519" s="70"/>
      <c r="F1519" s="70"/>
    </row>
    <row r="1520" spans="5:6" x14ac:dyDescent="0.25">
      <c r="E1520" s="70"/>
      <c r="F1520" s="70"/>
    </row>
    <row r="1521" spans="5:6" x14ac:dyDescent="0.25">
      <c r="E1521" s="70"/>
      <c r="F1521" s="70"/>
    </row>
    <row r="1522" spans="5:6" x14ac:dyDescent="0.25">
      <c r="E1522" s="70"/>
      <c r="F1522" s="70"/>
    </row>
    <row r="1523" spans="5:6" x14ac:dyDescent="0.25">
      <c r="E1523" s="70"/>
      <c r="F1523" s="70"/>
    </row>
    <row r="1524" spans="5:6" x14ac:dyDescent="0.25">
      <c r="E1524" s="70"/>
      <c r="F1524" s="70"/>
    </row>
    <row r="1525" spans="5:6" x14ac:dyDescent="0.25">
      <c r="E1525" s="70"/>
      <c r="F1525" s="70"/>
    </row>
    <row r="1526" spans="5:6" x14ac:dyDescent="0.25">
      <c r="E1526" s="70"/>
      <c r="F1526" s="70"/>
    </row>
    <row r="1527" spans="5:6" x14ac:dyDescent="0.25">
      <c r="E1527" s="70"/>
      <c r="F1527" s="70"/>
    </row>
    <row r="1528" spans="5:6" x14ac:dyDescent="0.25">
      <c r="E1528" s="70"/>
      <c r="F1528" s="70"/>
    </row>
    <row r="1529" spans="5:6" x14ac:dyDescent="0.25">
      <c r="E1529" s="70"/>
      <c r="F1529" s="70"/>
    </row>
    <row r="1530" spans="5:6" x14ac:dyDescent="0.25">
      <c r="E1530" s="70"/>
      <c r="F1530" s="70"/>
    </row>
    <row r="1531" spans="5:6" x14ac:dyDescent="0.25">
      <c r="E1531" s="70"/>
      <c r="F1531" s="70"/>
    </row>
    <row r="1532" spans="5:6" x14ac:dyDescent="0.25">
      <c r="E1532" s="70"/>
      <c r="F1532" s="70"/>
    </row>
    <row r="1533" spans="5:6" x14ac:dyDescent="0.25">
      <c r="E1533" s="70"/>
      <c r="F1533" s="70"/>
    </row>
    <row r="1534" spans="5:6" x14ac:dyDescent="0.25">
      <c r="E1534" s="70"/>
      <c r="F1534" s="70"/>
    </row>
    <row r="1535" spans="5:6" x14ac:dyDescent="0.25">
      <c r="E1535" s="70"/>
      <c r="F1535" s="70"/>
    </row>
    <row r="1536" spans="5:6" x14ac:dyDescent="0.25">
      <c r="E1536" s="70"/>
      <c r="F1536" s="70"/>
    </row>
    <row r="1537" spans="5:6" x14ac:dyDescent="0.25">
      <c r="E1537" s="70"/>
      <c r="F1537" s="70"/>
    </row>
    <row r="1538" spans="5:6" x14ac:dyDescent="0.25">
      <c r="E1538" s="70"/>
      <c r="F1538" s="70"/>
    </row>
    <row r="1539" spans="5:6" x14ac:dyDescent="0.25">
      <c r="E1539" s="70"/>
      <c r="F1539" s="70"/>
    </row>
    <row r="1540" spans="5:6" x14ac:dyDescent="0.25">
      <c r="E1540" s="70"/>
      <c r="F1540" s="70"/>
    </row>
    <row r="1541" spans="5:6" x14ac:dyDescent="0.25">
      <c r="E1541" s="70"/>
      <c r="F1541" s="70"/>
    </row>
    <row r="1542" spans="5:6" x14ac:dyDescent="0.25">
      <c r="E1542" s="70"/>
      <c r="F1542" s="70"/>
    </row>
    <row r="1543" spans="5:6" x14ac:dyDescent="0.25">
      <c r="E1543" s="70"/>
      <c r="F1543" s="70"/>
    </row>
    <row r="1544" spans="5:6" x14ac:dyDescent="0.25">
      <c r="E1544" s="70"/>
      <c r="F1544" s="70"/>
    </row>
    <row r="1545" spans="5:6" x14ac:dyDescent="0.25">
      <c r="E1545" s="70"/>
      <c r="F1545" s="70"/>
    </row>
    <row r="1546" spans="5:6" x14ac:dyDescent="0.25">
      <c r="E1546" s="70"/>
      <c r="F1546" s="70"/>
    </row>
    <row r="1547" spans="5:6" x14ac:dyDescent="0.25">
      <c r="E1547" s="70"/>
      <c r="F1547" s="70"/>
    </row>
    <row r="1548" spans="5:6" x14ac:dyDescent="0.25">
      <c r="E1548" s="70"/>
      <c r="F1548" s="70"/>
    </row>
    <row r="1549" spans="5:6" x14ac:dyDescent="0.25">
      <c r="E1549" s="70"/>
      <c r="F1549" s="70"/>
    </row>
    <row r="1550" spans="5:6" x14ac:dyDescent="0.25">
      <c r="E1550" s="70"/>
      <c r="F1550" s="70"/>
    </row>
    <row r="1551" spans="5:6" x14ac:dyDescent="0.25">
      <c r="E1551" s="70"/>
      <c r="F1551" s="70"/>
    </row>
    <row r="1552" spans="5:6" x14ac:dyDescent="0.25">
      <c r="E1552" s="70"/>
      <c r="F1552" s="70"/>
    </row>
    <row r="1553" spans="5:6" x14ac:dyDescent="0.25">
      <c r="E1553" s="70"/>
      <c r="F1553" s="70"/>
    </row>
    <row r="1554" spans="5:6" x14ac:dyDescent="0.25">
      <c r="E1554" s="70"/>
      <c r="F1554" s="70"/>
    </row>
    <row r="1555" spans="5:6" x14ac:dyDescent="0.25">
      <c r="E1555" s="70"/>
      <c r="F1555" s="70"/>
    </row>
    <row r="1556" spans="5:6" x14ac:dyDescent="0.25">
      <c r="E1556" s="70"/>
      <c r="F1556" s="70"/>
    </row>
    <row r="1557" spans="5:6" x14ac:dyDescent="0.25">
      <c r="E1557" s="70"/>
      <c r="F1557" s="70"/>
    </row>
    <row r="1558" spans="5:6" x14ac:dyDescent="0.25">
      <c r="E1558" s="70"/>
      <c r="F1558" s="70"/>
    </row>
    <row r="1559" spans="5:6" x14ac:dyDescent="0.25">
      <c r="E1559" s="70"/>
      <c r="F1559" s="70"/>
    </row>
    <row r="1560" spans="5:6" x14ac:dyDescent="0.25">
      <c r="E1560" s="70"/>
      <c r="F1560" s="70"/>
    </row>
    <row r="1561" spans="5:6" x14ac:dyDescent="0.25">
      <c r="E1561" s="70"/>
      <c r="F1561" s="70"/>
    </row>
    <row r="1562" spans="5:6" x14ac:dyDescent="0.25">
      <c r="E1562" s="70"/>
      <c r="F1562" s="70"/>
    </row>
    <row r="1563" spans="5:6" x14ac:dyDescent="0.25">
      <c r="E1563" s="70"/>
      <c r="F1563" s="70"/>
    </row>
    <row r="1564" spans="5:6" x14ac:dyDescent="0.25">
      <c r="E1564" s="70"/>
      <c r="F1564" s="70"/>
    </row>
    <row r="1565" spans="5:6" x14ac:dyDescent="0.25">
      <c r="E1565" s="70"/>
      <c r="F1565" s="70"/>
    </row>
    <row r="1566" spans="5:6" x14ac:dyDescent="0.25">
      <c r="E1566" s="70"/>
      <c r="F1566" s="70"/>
    </row>
    <row r="1567" spans="5:6" x14ac:dyDescent="0.25">
      <c r="E1567" s="70"/>
      <c r="F1567" s="70"/>
    </row>
    <row r="1568" spans="5:6" x14ac:dyDescent="0.25">
      <c r="E1568" s="70"/>
      <c r="F1568" s="70"/>
    </row>
    <row r="1569" spans="5:6" x14ac:dyDescent="0.25">
      <c r="E1569" s="70"/>
      <c r="F1569" s="70"/>
    </row>
    <row r="1570" spans="5:6" x14ac:dyDescent="0.25">
      <c r="E1570" s="70"/>
      <c r="F1570" s="70"/>
    </row>
    <row r="1571" spans="5:6" x14ac:dyDescent="0.25">
      <c r="E1571" s="70"/>
      <c r="F1571" s="70"/>
    </row>
    <row r="1572" spans="5:6" x14ac:dyDescent="0.25">
      <c r="E1572" s="70"/>
      <c r="F1572" s="70"/>
    </row>
    <row r="1573" spans="5:6" x14ac:dyDescent="0.25">
      <c r="E1573" s="70"/>
      <c r="F1573" s="70"/>
    </row>
    <row r="1574" spans="5:6" x14ac:dyDescent="0.25">
      <c r="E1574" s="70"/>
      <c r="F1574" s="70"/>
    </row>
    <row r="1575" spans="5:6" x14ac:dyDescent="0.25">
      <c r="E1575" s="70"/>
      <c r="F1575" s="70"/>
    </row>
    <row r="1576" spans="5:6" x14ac:dyDescent="0.25">
      <c r="E1576" s="70"/>
      <c r="F1576" s="70"/>
    </row>
    <row r="1577" spans="5:6" x14ac:dyDescent="0.25">
      <c r="E1577" s="70"/>
      <c r="F1577" s="70"/>
    </row>
    <row r="1578" spans="5:6" x14ac:dyDescent="0.25">
      <c r="E1578" s="70"/>
      <c r="F1578" s="70"/>
    </row>
    <row r="1579" spans="5:6" x14ac:dyDescent="0.25">
      <c r="E1579" s="70"/>
      <c r="F1579" s="70"/>
    </row>
    <row r="1580" spans="5:6" x14ac:dyDescent="0.25">
      <c r="E1580" s="70"/>
      <c r="F1580" s="70"/>
    </row>
    <row r="1581" spans="5:6" x14ac:dyDescent="0.25">
      <c r="E1581" s="70"/>
      <c r="F1581" s="70"/>
    </row>
    <row r="1582" spans="5:6" x14ac:dyDescent="0.25">
      <c r="E1582" s="70"/>
      <c r="F1582" s="70"/>
    </row>
    <row r="1583" spans="5:6" x14ac:dyDescent="0.25">
      <c r="E1583" s="70"/>
      <c r="F1583" s="70"/>
    </row>
    <row r="1584" spans="5:6" x14ac:dyDescent="0.25">
      <c r="E1584" s="70"/>
      <c r="F1584" s="70"/>
    </row>
    <row r="1585" spans="5:6" x14ac:dyDescent="0.25">
      <c r="E1585" s="70"/>
      <c r="F1585" s="70"/>
    </row>
    <row r="1586" spans="5:6" x14ac:dyDescent="0.25">
      <c r="E1586" s="70"/>
      <c r="F1586" s="70"/>
    </row>
    <row r="1587" spans="5:6" x14ac:dyDescent="0.25">
      <c r="E1587" s="70"/>
      <c r="F1587" s="70"/>
    </row>
    <row r="1588" spans="5:6" x14ac:dyDescent="0.25">
      <c r="E1588" s="70"/>
      <c r="F1588" s="70"/>
    </row>
    <row r="1589" spans="5:6" x14ac:dyDescent="0.25">
      <c r="E1589" s="70"/>
      <c r="F1589" s="70"/>
    </row>
    <row r="1590" spans="5:6" x14ac:dyDescent="0.25">
      <c r="E1590" s="70"/>
      <c r="F1590" s="70"/>
    </row>
    <row r="1591" spans="5:6" x14ac:dyDescent="0.25">
      <c r="E1591" s="70"/>
      <c r="F1591" s="70"/>
    </row>
    <row r="1592" spans="5:6" x14ac:dyDescent="0.25">
      <c r="E1592" s="70"/>
      <c r="F1592" s="70"/>
    </row>
    <row r="1593" spans="5:6" x14ac:dyDescent="0.25">
      <c r="E1593" s="70"/>
      <c r="F1593" s="70"/>
    </row>
    <row r="1594" spans="5:6" x14ac:dyDescent="0.25">
      <c r="E1594" s="70"/>
      <c r="F1594" s="70"/>
    </row>
    <row r="1595" spans="5:6" x14ac:dyDescent="0.25">
      <c r="E1595" s="70"/>
      <c r="F1595" s="70"/>
    </row>
    <row r="1596" spans="5:6" x14ac:dyDescent="0.25">
      <c r="E1596" s="70"/>
      <c r="F1596" s="70"/>
    </row>
    <row r="1597" spans="5:6" x14ac:dyDescent="0.25">
      <c r="E1597" s="70"/>
      <c r="F1597" s="70"/>
    </row>
    <row r="1598" spans="5:6" x14ac:dyDescent="0.25">
      <c r="E1598" s="70"/>
      <c r="F1598" s="70"/>
    </row>
    <row r="1599" spans="5:6" x14ac:dyDescent="0.25">
      <c r="E1599" s="70"/>
      <c r="F1599" s="70"/>
    </row>
    <row r="1600" spans="5:6" x14ac:dyDescent="0.25">
      <c r="E1600" s="70"/>
      <c r="F1600" s="70"/>
    </row>
    <row r="1601" spans="5:6" x14ac:dyDescent="0.25">
      <c r="E1601" s="70"/>
      <c r="F1601" s="70"/>
    </row>
    <row r="1602" spans="5:6" x14ac:dyDescent="0.25">
      <c r="E1602" s="70"/>
      <c r="F1602" s="70"/>
    </row>
    <row r="1603" spans="5:6" x14ac:dyDescent="0.25">
      <c r="E1603" s="70"/>
      <c r="F1603" s="70"/>
    </row>
    <row r="1604" spans="5:6" x14ac:dyDescent="0.25">
      <c r="E1604" s="70"/>
      <c r="F1604" s="70"/>
    </row>
    <row r="1605" spans="5:6" x14ac:dyDescent="0.25">
      <c r="E1605" s="70"/>
      <c r="F1605" s="70"/>
    </row>
    <row r="1606" spans="5:6" x14ac:dyDescent="0.25">
      <c r="E1606" s="70"/>
      <c r="F1606" s="70"/>
    </row>
    <row r="1607" spans="5:6" x14ac:dyDescent="0.25">
      <c r="E1607" s="70"/>
      <c r="F1607" s="70"/>
    </row>
    <row r="1608" spans="5:6" x14ac:dyDescent="0.25">
      <c r="E1608" s="70"/>
      <c r="F1608" s="70"/>
    </row>
    <row r="1609" spans="5:6" x14ac:dyDescent="0.25">
      <c r="E1609" s="70"/>
      <c r="F1609" s="70"/>
    </row>
    <row r="1610" spans="5:6" x14ac:dyDescent="0.25">
      <c r="E1610" s="70"/>
      <c r="F1610" s="70"/>
    </row>
    <row r="1611" spans="5:6" x14ac:dyDescent="0.25">
      <c r="E1611" s="70"/>
      <c r="F1611" s="70"/>
    </row>
    <row r="1612" spans="5:6" x14ac:dyDescent="0.25">
      <c r="E1612" s="70"/>
      <c r="F1612" s="70"/>
    </row>
    <row r="1613" spans="5:6" x14ac:dyDescent="0.25">
      <c r="E1613" s="70"/>
      <c r="F1613" s="70"/>
    </row>
    <row r="1614" spans="5:6" x14ac:dyDescent="0.25">
      <c r="E1614" s="70"/>
      <c r="F1614" s="70"/>
    </row>
    <row r="1615" spans="5:6" x14ac:dyDescent="0.25">
      <c r="E1615" s="70"/>
      <c r="F1615" s="70"/>
    </row>
    <row r="1616" spans="5:6" x14ac:dyDescent="0.25">
      <c r="E1616" s="70"/>
      <c r="F1616" s="70"/>
    </row>
    <row r="1617" spans="5:6" x14ac:dyDescent="0.25">
      <c r="E1617" s="70"/>
      <c r="F1617" s="70"/>
    </row>
    <row r="1618" spans="5:6" x14ac:dyDescent="0.25">
      <c r="E1618" s="70"/>
      <c r="F1618" s="70"/>
    </row>
    <row r="1619" spans="5:6" x14ac:dyDescent="0.25">
      <c r="E1619" s="70"/>
      <c r="F1619" s="70"/>
    </row>
    <row r="1620" spans="5:6" x14ac:dyDescent="0.25">
      <c r="E1620" s="70"/>
      <c r="F1620" s="70"/>
    </row>
    <row r="1621" spans="5:6" x14ac:dyDescent="0.25">
      <c r="E1621" s="70"/>
      <c r="F1621" s="70"/>
    </row>
    <row r="1622" spans="5:6" x14ac:dyDescent="0.25">
      <c r="E1622" s="70"/>
      <c r="F1622" s="70"/>
    </row>
    <row r="1623" spans="5:6" x14ac:dyDescent="0.25">
      <c r="E1623" s="70"/>
      <c r="F1623" s="70"/>
    </row>
    <row r="1624" spans="5:6" x14ac:dyDescent="0.25">
      <c r="E1624" s="70"/>
      <c r="F1624" s="70"/>
    </row>
    <row r="1625" spans="5:6" x14ac:dyDescent="0.25">
      <c r="E1625" s="70"/>
      <c r="F1625" s="70"/>
    </row>
    <row r="1626" spans="5:6" x14ac:dyDescent="0.25">
      <c r="E1626" s="70"/>
      <c r="F1626" s="70"/>
    </row>
    <row r="1627" spans="5:6" x14ac:dyDescent="0.25">
      <c r="E1627" s="70"/>
      <c r="F1627" s="70"/>
    </row>
    <row r="1628" spans="5:6" x14ac:dyDescent="0.25">
      <c r="E1628" s="70"/>
      <c r="F1628" s="70"/>
    </row>
    <row r="1629" spans="5:6" x14ac:dyDescent="0.25">
      <c r="E1629" s="70"/>
      <c r="F1629" s="70"/>
    </row>
    <row r="1630" spans="5:6" x14ac:dyDescent="0.25">
      <c r="E1630" s="70"/>
      <c r="F1630" s="70"/>
    </row>
    <row r="1631" spans="5:6" x14ac:dyDescent="0.25">
      <c r="E1631" s="70"/>
      <c r="F1631" s="70"/>
    </row>
    <row r="1632" spans="5:6" x14ac:dyDescent="0.25">
      <c r="E1632" s="70"/>
      <c r="F1632" s="70"/>
    </row>
    <row r="1633" spans="5:6" x14ac:dyDescent="0.25">
      <c r="E1633" s="70"/>
      <c r="F1633" s="70"/>
    </row>
    <row r="1634" spans="5:6" x14ac:dyDescent="0.25">
      <c r="E1634" s="70"/>
      <c r="F1634" s="70"/>
    </row>
    <row r="1635" spans="5:6" x14ac:dyDescent="0.25">
      <c r="E1635" s="70"/>
      <c r="F1635" s="70"/>
    </row>
    <row r="1636" spans="5:6" x14ac:dyDescent="0.25">
      <c r="E1636" s="70"/>
      <c r="F1636" s="70"/>
    </row>
    <row r="1637" spans="5:6" x14ac:dyDescent="0.25">
      <c r="E1637" s="70"/>
      <c r="F1637" s="70"/>
    </row>
    <row r="1638" spans="5:6" x14ac:dyDescent="0.25">
      <c r="E1638" s="70"/>
      <c r="F1638" s="70"/>
    </row>
    <row r="1639" spans="5:6" x14ac:dyDescent="0.25">
      <c r="E1639" s="70"/>
      <c r="F1639" s="70"/>
    </row>
    <row r="1640" spans="5:6" x14ac:dyDescent="0.25">
      <c r="E1640" s="70"/>
      <c r="F1640" s="70"/>
    </row>
    <row r="1641" spans="5:6" x14ac:dyDescent="0.25">
      <c r="E1641" s="70"/>
      <c r="F1641" s="70"/>
    </row>
    <row r="1642" spans="5:6" x14ac:dyDescent="0.25">
      <c r="E1642" s="70"/>
      <c r="F1642" s="70"/>
    </row>
    <row r="1643" spans="5:6" x14ac:dyDescent="0.25">
      <c r="E1643" s="70"/>
      <c r="F1643" s="70"/>
    </row>
    <row r="1644" spans="5:6" x14ac:dyDescent="0.25">
      <c r="E1644" s="70"/>
      <c r="F1644" s="70"/>
    </row>
    <row r="1645" spans="5:6" x14ac:dyDescent="0.25">
      <c r="E1645" s="70"/>
      <c r="F1645" s="70"/>
    </row>
    <row r="1646" spans="5:6" x14ac:dyDescent="0.25">
      <c r="E1646" s="70"/>
      <c r="F1646" s="70"/>
    </row>
    <row r="1647" spans="5:6" x14ac:dyDescent="0.25">
      <c r="E1647" s="70"/>
      <c r="F1647" s="70"/>
    </row>
    <row r="1648" spans="5:6" x14ac:dyDescent="0.25">
      <c r="E1648" s="70"/>
      <c r="F1648" s="70"/>
    </row>
    <row r="1649" spans="5:6" x14ac:dyDescent="0.25">
      <c r="E1649" s="70"/>
      <c r="F1649" s="70"/>
    </row>
    <row r="1650" spans="5:6" x14ac:dyDescent="0.25">
      <c r="E1650" s="70"/>
      <c r="F1650" s="70"/>
    </row>
    <row r="1651" spans="5:6" x14ac:dyDescent="0.25">
      <c r="E1651" s="70"/>
      <c r="F1651" s="70"/>
    </row>
    <row r="1652" spans="5:6" x14ac:dyDescent="0.25">
      <c r="E1652" s="70"/>
      <c r="F1652" s="70"/>
    </row>
    <row r="1653" spans="5:6" x14ac:dyDescent="0.25">
      <c r="E1653" s="70"/>
      <c r="F1653" s="70"/>
    </row>
    <row r="1654" spans="5:6" x14ac:dyDescent="0.25">
      <c r="E1654" s="70"/>
      <c r="F1654" s="70"/>
    </row>
    <row r="1655" spans="5:6" x14ac:dyDescent="0.25">
      <c r="E1655" s="70"/>
      <c r="F1655" s="70"/>
    </row>
    <row r="1656" spans="5:6" x14ac:dyDescent="0.25">
      <c r="E1656" s="70"/>
      <c r="F1656" s="70"/>
    </row>
    <row r="1657" spans="5:6" x14ac:dyDescent="0.25">
      <c r="E1657" s="70"/>
      <c r="F1657" s="70"/>
    </row>
    <row r="1658" spans="5:6" x14ac:dyDescent="0.25">
      <c r="E1658" s="70"/>
      <c r="F1658" s="70"/>
    </row>
    <row r="1659" spans="5:6" x14ac:dyDescent="0.25">
      <c r="E1659" s="70"/>
      <c r="F1659" s="70"/>
    </row>
    <row r="1660" spans="5:6" x14ac:dyDescent="0.25">
      <c r="E1660" s="70"/>
      <c r="F1660" s="70"/>
    </row>
    <row r="1661" spans="5:6" x14ac:dyDescent="0.25">
      <c r="E1661" s="70"/>
      <c r="F1661" s="70"/>
    </row>
    <row r="1662" spans="5:6" x14ac:dyDescent="0.25">
      <c r="E1662" s="70"/>
      <c r="F1662" s="70"/>
    </row>
    <row r="1663" spans="5:6" x14ac:dyDescent="0.25">
      <c r="E1663" s="70"/>
      <c r="F1663" s="70"/>
    </row>
    <row r="1664" spans="5:6" x14ac:dyDescent="0.25">
      <c r="E1664" s="70"/>
      <c r="F1664" s="70"/>
    </row>
    <row r="1665" spans="5:6" x14ac:dyDescent="0.25">
      <c r="E1665" s="70"/>
      <c r="F1665" s="70"/>
    </row>
    <row r="1666" spans="5:6" x14ac:dyDescent="0.25">
      <c r="E1666" s="70"/>
      <c r="F1666" s="70"/>
    </row>
    <row r="1667" spans="5:6" x14ac:dyDescent="0.25">
      <c r="E1667" s="70"/>
      <c r="F1667" s="70"/>
    </row>
    <row r="1668" spans="5:6" x14ac:dyDescent="0.25">
      <c r="E1668" s="70"/>
      <c r="F1668" s="70"/>
    </row>
    <row r="1669" spans="5:6" x14ac:dyDescent="0.25">
      <c r="E1669" s="70"/>
      <c r="F1669" s="70"/>
    </row>
    <row r="1670" spans="5:6" x14ac:dyDescent="0.25">
      <c r="E1670" s="70"/>
      <c r="F1670" s="70"/>
    </row>
    <row r="1671" spans="5:6" x14ac:dyDescent="0.25">
      <c r="E1671" s="70"/>
      <c r="F1671" s="70"/>
    </row>
    <row r="1672" spans="5:6" x14ac:dyDescent="0.25">
      <c r="E1672" s="70"/>
      <c r="F1672" s="70"/>
    </row>
    <row r="1673" spans="5:6" x14ac:dyDescent="0.25">
      <c r="E1673" s="70"/>
      <c r="F1673" s="70"/>
    </row>
    <row r="1674" spans="5:6" x14ac:dyDescent="0.25">
      <c r="E1674" s="70"/>
      <c r="F1674" s="70"/>
    </row>
    <row r="1675" spans="5:6" x14ac:dyDescent="0.25">
      <c r="E1675" s="70"/>
      <c r="F1675" s="70"/>
    </row>
    <row r="1676" spans="5:6" x14ac:dyDescent="0.25">
      <c r="E1676" s="70"/>
      <c r="F1676" s="70"/>
    </row>
    <row r="1677" spans="5:6" x14ac:dyDescent="0.25">
      <c r="E1677" s="70"/>
      <c r="F1677" s="70"/>
    </row>
    <row r="1678" spans="5:6" x14ac:dyDescent="0.25">
      <c r="E1678" s="70"/>
      <c r="F1678" s="70"/>
    </row>
    <row r="1679" spans="5:6" x14ac:dyDescent="0.25">
      <c r="E1679" s="70"/>
      <c r="F1679" s="70"/>
    </row>
    <row r="1680" spans="5:6" x14ac:dyDescent="0.25">
      <c r="E1680" s="70"/>
      <c r="F1680" s="70"/>
    </row>
    <row r="1681" spans="5:6" x14ac:dyDescent="0.25">
      <c r="E1681" s="70"/>
      <c r="F1681" s="70"/>
    </row>
    <row r="1682" spans="5:6" x14ac:dyDescent="0.25">
      <c r="E1682" s="70"/>
      <c r="F1682" s="70"/>
    </row>
    <row r="1683" spans="5:6" x14ac:dyDescent="0.25">
      <c r="E1683" s="70"/>
      <c r="F1683" s="70"/>
    </row>
    <row r="1684" spans="5:6" x14ac:dyDescent="0.25">
      <c r="E1684" s="70"/>
      <c r="F1684" s="70"/>
    </row>
    <row r="1685" spans="5:6" x14ac:dyDescent="0.25">
      <c r="E1685" s="70"/>
      <c r="F1685" s="70"/>
    </row>
    <row r="1686" spans="5:6" x14ac:dyDescent="0.25">
      <c r="E1686" s="70"/>
      <c r="F1686" s="70"/>
    </row>
    <row r="1687" spans="5:6" x14ac:dyDescent="0.25">
      <c r="E1687" s="70"/>
      <c r="F1687" s="70"/>
    </row>
    <row r="1688" spans="5:6" x14ac:dyDescent="0.25">
      <c r="E1688" s="70"/>
      <c r="F1688" s="70"/>
    </row>
    <row r="1689" spans="5:6" x14ac:dyDescent="0.25">
      <c r="E1689" s="70"/>
      <c r="F1689" s="70"/>
    </row>
    <row r="1690" spans="5:6" x14ac:dyDescent="0.25">
      <c r="E1690" s="70"/>
      <c r="F1690" s="70"/>
    </row>
    <row r="1691" spans="5:6" x14ac:dyDescent="0.25">
      <c r="E1691" s="70"/>
      <c r="F1691" s="70"/>
    </row>
    <row r="1692" spans="5:6" x14ac:dyDescent="0.25">
      <c r="E1692" s="70"/>
      <c r="F1692" s="70"/>
    </row>
    <row r="1693" spans="5:6" x14ac:dyDescent="0.25">
      <c r="E1693" s="70"/>
      <c r="F1693" s="70"/>
    </row>
    <row r="1694" spans="5:6" x14ac:dyDescent="0.25">
      <c r="E1694" s="70"/>
      <c r="F1694" s="70"/>
    </row>
    <row r="1695" spans="5:6" x14ac:dyDescent="0.25">
      <c r="E1695" s="70"/>
      <c r="F1695" s="70"/>
    </row>
    <row r="1696" spans="5:6" x14ac:dyDescent="0.25">
      <c r="E1696" s="70"/>
      <c r="F1696" s="70"/>
    </row>
    <row r="1697" spans="5:6" x14ac:dyDescent="0.25">
      <c r="E1697" s="70"/>
      <c r="F1697" s="70"/>
    </row>
    <row r="1698" spans="5:6" x14ac:dyDescent="0.25">
      <c r="E1698" s="70"/>
      <c r="F1698" s="70"/>
    </row>
    <row r="1699" spans="5:6" x14ac:dyDescent="0.25">
      <c r="E1699" s="70"/>
      <c r="F1699" s="70"/>
    </row>
    <row r="1700" spans="5:6" x14ac:dyDescent="0.25">
      <c r="E1700" s="70"/>
      <c r="F1700" s="70"/>
    </row>
    <row r="1701" spans="5:6" x14ac:dyDescent="0.25">
      <c r="E1701" s="70"/>
      <c r="F1701" s="70"/>
    </row>
    <row r="1702" spans="5:6" x14ac:dyDescent="0.25">
      <c r="E1702" s="70"/>
      <c r="F1702" s="70"/>
    </row>
    <row r="1703" spans="5:6" x14ac:dyDescent="0.25">
      <c r="E1703" s="70"/>
      <c r="F1703" s="70"/>
    </row>
    <row r="1704" spans="5:6" x14ac:dyDescent="0.25">
      <c r="E1704" s="70"/>
      <c r="F1704" s="70"/>
    </row>
    <row r="1705" spans="5:6" x14ac:dyDescent="0.25">
      <c r="E1705" s="70"/>
      <c r="F1705" s="70"/>
    </row>
    <row r="1706" spans="5:6" x14ac:dyDescent="0.25">
      <c r="E1706" s="70"/>
      <c r="F1706" s="70"/>
    </row>
    <row r="1707" spans="5:6" x14ac:dyDescent="0.25">
      <c r="E1707" s="70"/>
      <c r="F1707" s="70"/>
    </row>
    <row r="1708" spans="5:6" x14ac:dyDescent="0.25">
      <c r="E1708" s="70"/>
      <c r="F1708" s="70"/>
    </row>
    <row r="1709" spans="5:6" x14ac:dyDescent="0.25">
      <c r="E1709" s="70"/>
      <c r="F1709" s="70"/>
    </row>
    <row r="1710" spans="5:6" x14ac:dyDescent="0.25">
      <c r="E1710" s="70"/>
      <c r="F1710" s="70"/>
    </row>
    <row r="1711" spans="5:6" x14ac:dyDescent="0.25">
      <c r="E1711" s="70"/>
      <c r="F1711" s="70"/>
    </row>
    <row r="1712" spans="5:6" x14ac:dyDescent="0.25">
      <c r="E1712" s="70"/>
      <c r="F1712" s="70"/>
    </row>
    <row r="1713" spans="5:6" x14ac:dyDescent="0.25">
      <c r="E1713" s="70"/>
      <c r="F1713" s="70"/>
    </row>
    <row r="1714" spans="5:6" x14ac:dyDescent="0.25">
      <c r="E1714" s="70"/>
      <c r="F1714" s="70"/>
    </row>
    <row r="1715" spans="5:6" x14ac:dyDescent="0.25">
      <c r="E1715" s="70"/>
      <c r="F1715" s="70"/>
    </row>
    <row r="1716" spans="5:6" x14ac:dyDescent="0.25">
      <c r="E1716" s="70"/>
      <c r="F1716" s="70"/>
    </row>
    <row r="1717" spans="5:6" x14ac:dyDescent="0.25">
      <c r="E1717" s="70"/>
      <c r="F1717" s="70"/>
    </row>
    <row r="1718" spans="5:6" x14ac:dyDescent="0.25">
      <c r="E1718" s="70"/>
      <c r="F1718" s="70"/>
    </row>
    <row r="1719" spans="5:6" x14ac:dyDescent="0.25">
      <c r="E1719" s="70"/>
      <c r="F1719" s="70"/>
    </row>
    <row r="1720" spans="5:6" x14ac:dyDescent="0.25">
      <c r="E1720" s="70"/>
      <c r="F1720" s="70"/>
    </row>
    <row r="1721" spans="5:6" x14ac:dyDescent="0.25">
      <c r="E1721" s="70"/>
      <c r="F1721" s="70"/>
    </row>
    <row r="1722" spans="5:6" x14ac:dyDescent="0.25">
      <c r="E1722" s="70"/>
      <c r="F1722" s="70"/>
    </row>
    <row r="1723" spans="5:6" x14ac:dyDescent="0.25">
      <c r="E1723" s="70"/>
      <c r="F1723" s="70"/>
    </row>
    <row r="1724" spans="5:6" x14ac:dyDescent="0.25">
      <c r="E1724" s="70"/>
      <c r="F1724" s="70"/>
    </row>
    <row r="1725" spans="5:6" x14ac:dyDescent="0.25">
      <c r="E1725" s="70"/>
      <c r="F1725" s="70"/>
    </row>
    <row r="1726" spans="5:6" x14ac:dyDescent="0.25">
      <c r="E1726" s="70"/>
      <c r="F1726" s="70"/>
    </row>
    <row r="1727" spans="5:6" x14ac:dyDescent="0.25">
      <c r="E1727" s="70"/>
      <c r="F1727" s="70"/>
    </row>
    <row r="1728" spans="5:6" x14ac:dyDescent="0.25">
      <c r="E1728" s="70"/>
      <c r="F1728" s="70"/>
    </row>
    <row r="1729" spans="5:6" x14ac:dyDescent="0.25">
      <c r="E1729" s="70"/>
      <c r="F1729" s="70"/>
    </row>
    <row r="1730" spans="5:6" x14ac:dyDescent="0.25">
      <c r="E1730" s="70"/>
      <c r="F1730" s="70"/>
    </row>
    <row r="1731" spans="5:6" x14ac:dyDescent="0.25">
      <c r="E1731" s="70"/>
      <c r="F1731" s="70"/>
    </row>
    <row r="1732" spans="5:6" x14ac:dyDescent="0.25">
      <c r="E1732" s="70"/>
      <c r="F1732" s="70"/>
    </row>
    <row r="1733" spans="5:6" x14ac:dyDescent="0.25">
      <c r="E1733" s="70"/>
      <c r="F1733" s="70"/>
    </row>
    <row r="1734" spans="5:6" x14ac:dyDescent="0.25">
      <c r="E1734" s="70"/>
      <c r="F1734" s="70"/>
    </row>
    <row r="1735" spans="5:6" x14ac:dyDescent="0.25">
      <c r="E1735" s="70"/>
      <c r="F1735" s="70"/>
    </row>
    <row r="1736" spans="5:6" x14ac:dyDescent="0.25">
      <c r="E1736" s="70"/>
      <c r="F1736" s="70"/>
    </row>
    <row r="1737" spans="5:6" x14ac:dyDescent="0.25">
      <c r="E1737" s="70"/>
      <c r="F1737" s="70"/>
    </row>
    <row r="1738" spans="5:6" x14ac:dyDescent="0.25">
      <c r="E1738" s="70"/>
      <c r="F1738" s="70"/>
    </row>
    <row r="1739" spans="5:6" x14ac:dyDescent="0.25">
      <c r="E1739" s="70"/>
      <c r="F1739" s="70"/>
    </row>
    <row r="1740" spans="5:6" x14ac:dyDescent="0.25">
      <c r="E1740" s="70"/>
      <c r="F1740" s="70"/>
    </row>
    <row r="1741" spans="5:6" x14ac:dyDescent="0.25">
      <c r="E1741" s="70"/>
      <c r="F1741" s="70"/>
    </row>
    <row r="1742" spans="5:6" x14ac:dyDescent="0.25">
      <c r="E1742" s="70"/>
      <c r="F1742" s="70"/>
    </row>
    <row r="1743" spans="5:6" x14ac:dyDescent="0.25">
      <c r="E1743" s="70"/>
      <c r="F1743" s="70"/>
    </row>
    <row r="1744" spans="5:6" x14ac:dyDescent="0.25">
      <c r="E1744" s="70"/>
      <c r="F1744" s="70"/>
    </row>
    <row r="1745" spans="5:6" x14ac:dyDescent="0.25">
      <c r="E1745" s="70"/>
      <c r="F1745" s="70"/>
    </row>
    <row r="1746" spans="5:6" x14ac:dyDescent="0.25">
      <c r="E1746" s="70"/>
      <c r="F1746" s="70"/>
    </row>
    <row r="1747" spans="5:6" x14ac:dyDescent="0.25">
      <c r="E1747" s="70"/>
      <c r="F1747" s="70"/>
    </row>
    <row r="1748" spans="5:6" x14ac:dyDescent="0.25">
      <c r="E1748" s="70"/>
      <c r="F1748" s="70"/>
    </row>
    <row r="1749" spans="5:6" x14ac:dyDescent="0.25">
      <c r="E1749" s="70"/>
      <c r="F1749" s="70"/>
    </row>
    <row r="1750" spans="5:6" x14ac:dyDescent="0.25">
      <c r="E1750" s="70"/>
      <c r="F1750" s="70"/>
    </row>
    <row r="1751" spans="5:6" x14ac:dyDescent="0.25">
      <c r="E1751" s="70"/>
      <c r="F1751" s="70"/>
    </row>
    <row r="1752" spans="5:6" x14ac:dyDescent="0.25">
      <c r="E1752" s="70"/>
      <c r="F1752" s="70"/>
    </row>
    <row r="1753" spans="5:6" x14ac:dyDescent="0.25">
      <c r="E1753" s="70"/>
      <c r="F1753" s="70"/>
    </row>
    <row r="1754" spans="5:6" x14ac:dyDescent="0.25">
      <c r="E1754" s="70"/>
      <c r="F1754" s="70"/>
    </row>
    <row r="1755" spans="5:6" x14ac:dyDescent="0.25">
      <c r="E1755" s="70"/>
      <c r="F1755" s="70"/>
    </row>
    <row r="1756" spans="5:6" x14ac:dyDescent="0.25">
      <c r="E1756" s="70"/>
      <c r="F1756" s="70"/>
    </row>
    <row r="1757" spans="5:6" x14ac:dyDescent="0.25">
      <c r="E1757" s="70"/>
      <c r="F1757" s="70"/>
    </row>
    <row r="1758" spans="5:6" x14ac:dyDescent="0.25">
      <c r="E1758" s="70"/>
      <c r="F1758" s="70"/>
    </row>
    <row r="1759" spans="5:6" x14ac:dyDescent="0.25">
      <c r="E1759" s="70"/>
      <c r="F1759" s="70"/>
    </row>
    <row r="1760" spans="5:6" x14ac:dyDescent="0.25">
      <c r="E1760" s="70"/>
      <c r="F1760" s="70"/>
    </row>
    <row r="1761" spans="5:6" x14ac:dyDescent="0.25">
      <c r="E1761" s="70"/>
      <c r="F1761" s="70"/>
    </row>
    <row r="1762" spans="5:6" x14ac:dyDescent="0.25">
      <c r="E1762" s="70"/>
      <c r="F1762" s="70"/>
    </row>
    <row r="1763" spans="5:6" x14ac:dyDescent="0.25">
      <c r="E1763" s="70"/>
      <c r="F1763" s="70"/>
    </row>
    <row r="1764" spans="5:6" x14ac:dyDescent="0.25">
      <c r="E1764" s="70"/>
      <c r="F1764" s="70"/>
    </row>
    <row r="1765" spans="5:6" x14ac:dyDescent="0.25">
      <c r="E1765" s="70"/>
      <c r="F1765" s="70"/>
    </row>
    <row r="1766" spans="5:6" x14ac:dyDescent="0.25">
      <c r="E1766" s="70"/>
      <c r="F1766" s="70"/>
    </row>
    <row r="1767" spans="5:6" x14ac:dyDescent="0.25">
      <c r="E1767" s="70"/>
      <c r="F1767" s="70"/>
    </row>
    <row r="1768" spans="5:6" x14ac:dyDescent="0.25">
      <c r="E1768" s="70"/>
      <c r="F1768" s="70"/>
    </row>
    <row r="1769" spans="5:6" x14ac:dyDescent="0.25">
      <c r="E1769" s="70"/>
      <c r="F1769" s="70"/>
    </row>
    <row r="1770" spans="5:6" x14ac:dyDescent="0.25">
      <c r="E1770" s="70"/>
      <c r="F1770" s="70"/>
    </row>
    <row r="1771" spans="5:6" x14ac:dyDescent="0.25">
      <c r="E1771" s="70"/>
      <c r="F1771" s="70"/>
    </row>
    <row r="1772" spans="5:6" x14ac:dyDescent="0.25">
      <c r="E1772" s="70"/>
      <c r="F1772" s="70"/>
    </row>
    <row r="1773" spans="5:6" x14ac:dyDescent="0.25">
      <c r="E1773" s="70"/>
      <c r="F1773" s="70"/>
    </row>
    <row r="1774" spans="5:6" x14ac:dyDescent="0.25">
      <c r="E1774" s="70"/>
      <c r="F1774" s="70"/>
    </row>
    <row r="1775" spans="5:6" x14ac:dyDescent="0.25">
      <c r="E1775" s="70"/>
      <c r="F1775" s="70"/>
    </row>
    <row r="1776" spans="5:6" x14ac:dyDescent="0.25">
      <c r="E1776" s="70"/>
      <c r="F1776" s="70"/>
    </row>
    <row r="1777" spans="5:6" x14ac:dyDescent="0.25">
      <c r="E1777" s="70"/>
      <c r="F1777" s="70"/>
    </row>
    <row r="1778" spans="5:6" x14ac:dyDescent="0.25">
      <c r="E1778" s="70"/>
      <c r="F1778" s="70"/>
    </row>
    <row r="1779" spans="5:6" x14ac:dyDescent="0.25">
      <c r="E1779" s="70"/>
      <c r="F1779" s="70"/>
    </row>
    <row r="1780" spans="5:6" x14ac:dyDescent="0.25">
      <c r="E1780" s="70"/>
      <c r="F1780" s="70"/>
    </row>
    <row r="1781" spans="5:6" x14ac:dyDescent="0.25">
      <c r="E1781" s="70"/>
      <c r="F1781" s="70"/>
    </row>
    <row r="1782" spans="5:6" x14ac:dyDescent="0.25">
      <c r="E1782" s="70"/>
      <c r="F1782" s="70"/>
    </row>
    <row r="1783" spans="5:6" x14ac:dyDescent="0.25">
      <c r="E1783" s="70"/>
      <c r="F1783" s="70"/>
    </row>
    <row r="1784" spans="5:6" x14ac:dyDescent="0.25">
      <c r="E1784" s="70"/>
      <c r="F1784" s="70"/>
    </row>
    <row r="1785" spans="5:6" x14ac:dyDescent="0.25">
      <c r="E1785" s="70"/>
      <c r="F1785" s="70"/>
    </row>
    <row r="1786" spans="5:6" x14ac:dyDescent="0.25">
      <c r="E1786" s="70"/>
      <c r="F1786" s="70"/>
    </row>
    <row r="1787" spans="5:6" x14ac:dyDescent="0.25">
      <c r="E1787" s="70"/>
      <c r="F1787" s="70"/>
    </row>
    <row r="1788" spans="5:6" x14ac:dyDescent="0.25">
      <c r="E1788" s="70"/>
      <c r="F1788" s="70"/>
    </row>
    <row r="1789" spans="5:6" x14ac:dyDescent="0.25">
      <c r="E1789" s="70"/>
      <c r="F1789" s="70"/>
    </row>
    <row r="1790" spans="5:6" x14ac:dyDescent="0.25">
      <c r="E1790" s="70"/>
      <c r="F1790" s="70"/>
    </row>
    <row r="1791" spans="5:6" x14ac:dyDescent="0.25">
      <c r="E1791" s="70"/>
      <c r="F1791" s="70"/>
    </row>
    <row r="1792" spans="5:6" x14ac:dyDescent="0.25">
      <c r="E1792" s="70"/>
      <c r="F1792" s="70"/>
    </row>
    <row r="1793" spans="5:6" x14ac:dyDescent="0.25">
      <c r="E1793" s="70"/>
      <c r="F1793" s="70"/>
    </row>
    <row r="1794" spans="5:6" x14ac:dyDescent="0.25">
      <c r="E1794" s="70"/>
      <c r="F1794" s="70"/>
    </row>
    <row r="1795" spans="5:6" x14ac:dyDescent="0.25">
      <c r="E1795" s="70"/>
      <c r="F1795" s="70"/>
    </row>
    <row r="1796" spans="5:6" x14ac:dyDescent="0.25">
      <c r="E1796" s="70"/>
      <c r="F1796" s="70"/>
    </row>
    <row r="1797" spans="5:6" x14ac:dyDescent="0.25">
      <c r="E1797" s="70"/>
      <c r="F1797" s="70"/>
    </row>
    <row r="1798" spans="5:6" x14ac:dyDescent="0.25">
      <c r="E1798" s="70"/>
      <c r="F1798" s="70"/>
    </row>
    <row r="1799" spans="5:6" x14ac:dyDescent="0.25">
      <c r="E1799" s="70"/>
      <c r="F1799" s="70"/>
    </row>
    <row r="1800" spans="5:6" x14ac:dyDescent="0.25">
      <c r="E1800" s="70"/>
      <c r="F1800" s="70"/>
    </row>
    <row r="1801" spans="5:6" x14ac:dyDescent="0.25">
      <c r="E1801" s="70"/>
      <c r="F1801" s="70"/>
    </row>
    <row r="1802" spans="5:6" x14ac:dyDescent="0.25">
      <c r="E1802" s="70"/>
      <c r="F1802" s="70"/>
    </row>
    <row r="1803" spans="5:6" x14ac:dyDescent="0.25">
      <c r="E1803" s="70"/>
      <c r="F1803" s="70"/>
    </row>
    <row r="1804" spans="5:6" x14ac:dyDescent="0.25">
      <c r="E1804" s="70"/>
      <c r="F1804" s="70"/>
    </row>
    <row r="1805" spans="5:6" x14ac:dyDescent="0.25">
      <c r="E1805" s="70"/>
      <c r="F1805" s="70"/>
    </row>
    <row r="1806" spans="5:6" x14ac:dyDescent="0.25">
      <c r="E1806" s="70"/>
      <c r="F1806" s="70"/>
    </row>
    <row r="1807" spans="5:6" x14ac:dyDescent="0.25">
      <c r="E1807" s="70"/>
      <c r="F1807" s="70"/>
    </row>
    <row r="1808" spans="5:6" x14ac:dyDescent="0.25">
      <c r="E1808" s="70"/>
      <c r="F1808" s="70"/>
    </row>
    <row r="1809" spans="5:6" x14ac:dyDescent="0.25">
      <c r="E1809" s="70"/>
      <c r="F1809" s="70"/>
    </row>
    <row r="1810" spans="5:6" x14ac:dyDescent="0.25">
      <c r="E1810" s="70"/>
      <c r="F1810" s="70"/>
    </row>
    <row r="1811" spans="5:6" x14ac:dyDescent="0.25">
      <c r="E1811" s="70"/>
      <c r="F1811" s="70"/>
    </row>
    <row r="1812" spans="5:6" x14ac:dyDescent="0.25">
      <c r="E1812" s="70"/>
      <c r="F1812" s="70"/>
    </row>
    <row r="1813" spans="5:6" x14ac:dyDescent="0.25">
      <c r="E1813" s="70"/>
      <c r="F1813" s="70"/>
    </row>
    <row r="1814" spans="5:6" x14ac:dyDescent="0.25">
      <c r="E1814" s="70"/>
      <c r="F1814" s="70"/>
    </row>
    <row r="1815" spans="5:6" x14ac:dyDescent="0.25">
      <c r="E1815" s="70"/>
      <c r="F1815" s="70"/>
    </row>
    <row r="1816" spans="5:6" x14ac:dyDescent="0.25">
      <c r="E1816" s="70"/>
      <c r="F1816" s="70"/>
    </row>
    <row r="1817" spans="5:6" x14ac:dyDescent="0.25">
      <c r="E1817" s="70"/>
      <c r="F1817" s="70"/>
    </row>
    <row r="1818" spans="5:6" x14ac:dyDescent="0.25">
      <c r="E1818" s="70"/>
      <c r="F1818" s="70"/>
    </row>
    <row r="1819" spans="5:6" x14ac:dyDescent="0.25">
      <c r="E1819" s="70"/>
      <c r="F1819" s="70"/>
    </row>
    <row r="1820" spans="5:6" x14ac:dyDescent="0.25">
      <c r="E1820" s="70"/>
      <c r="F1820" s="70"/>
    </row>
    <row r="1821" spans="5:6" x14ac:dyDescent="0.25">
      <c r="E1821" s="70"/>
      <c r="F1821" s="70"/>
    </row>
    <row r="1822" spans="5:6" x14ac:dyDescent="0.25">
      <c r="E1822" s="70"/>
      <c r="F1822" s="70"/>
    </row>
    <row r="1823" spans="5:6" x14ac:dyDescent="0.25">
      <c r="E1823" s="70"/>
      <c r="F1823" s="70"/>
    </row>
    <row r="1824" spans="5:6" x14ac:dyDescent="0.25">
      <c r="E1824" s="70"/>
      <c r="F1824" s="70"/>
    </row>
    <row r="1825" spans="5:6" x14ac:dyDescent="0.25">
      <c r="E1825" s="70"/>
      <c r="F1825" s="70"/>
    </row>
    <row r="1826" spans="5:6" x14ac:dyDescent="0.25">
      <c r="E1826" s="70"/>
      <c r="F1826" s="70"/>
    </row>
    <row r="1827" spans="5:6" x14ac:dyDescent="0.25">
      <c r="E1827" s="70"/>
      <c r="F1827" s="70"/>
    </row>
    <row r="1828" spans="5:6" x14ac:dyDescent="0.25">
      <c r="E1828" s="70"/>
      <c r="F1828" s="70"/>
    </row>
    <row r="1829" spans="5:6" x14ac:dyDescent="0.25">
      <c r="E1829" s="70"/>
      <c r="F1829" s="70"/>
    </row>
    <row r="1830" spans="5:6" x14ac:dyDescent="0.25">
      <c r="E1830" s="70"/>
      <c r="F1830" s="70"/>
    </row>
    <row r="1831" spans="5:6" x14ac:dyDescent="0.25">
      <c r="E1831" s="70"/>
      <c r="F1831" s="70"/>
    </row>
    <row r="1832" spans="5:6" x14ac:dyDescent="0.25">
      <c r="E1832" s="70"/>
      <c r="F1832" s="70"/>
    </row>
    <row r="1833" spans="5:6" x14ac:dyDescent="0.25">
      <c r="E1833" s="70"/>
      <c r="F1833" s="70"/>
    </row>
    <row r="1834" spans="5:6" x14ac:dyDescent="0.25">
      <c r="E1834" s="70"/>
      <c r="F1834" s="70"/>
    </row>
    <row r="1835" spans="5:6" x14ac:dyDescent="0.25">
      <c r="E1835" s="70"/>
      <c r="F1835" s="70"/>
    </row>
    <row r="1836" spans="5:6" x14ac:dyDescent="0.25">
      <c r="E1836" s="70"/>
      <c r="F1836" s="70"/>
    </row>
    <row r="1837" spans="5:6" x14ac:dyDescent="0.25">
      <c r="E1837" s="70"/>
      <c r="F1837" s="70"/>
    </row>
    <row r="1838" spans="5:6" x14ac:dyDescent="0.25">
      <c r="E1838" s="70"/>
      <c r="F1838" s="70"/>
    </row>
    <row r="1839" spans="5:6" x14ac:dyDescent="0.25">
      <c r="E1839" s="70"/>
      <c r="F1839" s="70"/>
    </row>
    <row r="1840" spans="5:6" x14ac:dyDescent="0.25">
      <c r="E1840" s="70"/>
      <c r="F1840" s="70"/>
    </row>
    <row r="1841" spans="5:6" x14ac:dyDescent="0.25">
      <c r="E1841" s="70"/>
      <c r="F1841" s="70"/>
    </row>
    <row r="1842" spans="5:6" x14ac:dyDescent="0.25">
      <c r="E1842" s="70"/>
      <c r="F1842" s="70"/>
    </row>
    <row r="1843" spans="5:6" x14ac:dyDescent="0.25">
      <c r="E1843" s="70"/>
      <c r="F1843" s="70"/>
    </row>
    <row r="1844" spans="5:6" x14ac:dyDescent="0.25">
      <c r="E1844" s="70"/>
      <c r="F1844" s="70"/>
    </row>
    <row r="1845" spans="5:6" x14ac:dyDescent="0.25">
      <c r="E1845" s="70"/>
      <c r="F1845" s="70"/>
    </row>
    <row r="1846" spans="5:6" x14ac:dyDescent="0.25">
      <c r="E1846" s="70"/>
      <c r="F1846" s="70"/>
    </row>
    <row r="1847" spans="5:6" x14ac:dyDescent="0.25">
      <c r="E1847" s="70"/>
      <c r="F1847" s="70"/>
    </row>
    <row r="1848" spans="5:6" x14ac:dyDescent="0.25">
      <c r="E1848" s="70"/>
      <c r="F1848" s="70"/>
    </row>
    <row r="1849" spans="5:6" x14ac:dyDescent="0.25">
      <c r="E1849" s="70"/>
      <c r="F1849" s="70"/>
    </row>
    <row r="1850" spans="5:6" x14ac:dyDescent="0.25">
      <c r="E1850" s="70"/>
      <c r="F1850" s="70"/>
    </row>
    <row r="1851" spans="5:6" x14ac:dyDescent="0.25">
      <c r="E1851" s="70"/>
      <c r="F1851" s="70"/>
    </row>
    <row r="1852" spans="5:6" x14ac:dyDescent="0.25">
      <c r="E1852" s="70"/>
      <c r="F1852" s="70"/>
    </row>
    <row r="1853" spans="5:6" x14ac:dyDescent="0.25">
      <c r="E1853" s="70"/>
      <c r="F1853" s="70"/>
    </row>
    <row r="1854" spans="5:6" x14ac:dyDescent="0.25">
      <c r="E1854" s="70"/>
      <c r="F1854" s="70"/>
    </row>
    <row r="1855" spans="5:6" x14ac:dyDescent="0.25">
      <c r="E1855" s="70"/>
      <c r="F1855" s="70"/>
    </row>
    <row r="1856" spans="5:6" x14ac:dyDescent="0.25">
      <c r="E1856" s="70"/>
      <c r="F1856" s="70"/>
    </row>
    <row r="1857" spans="5:6" x14ac:dyDescent="0.25">
      <c r="E1857" s="70"/>
      <c r="F1857" s="70"/>
    </row>
    <row r="1858" spans="5:6" x14ac:dyDescent="0.25">
      <c r="E1858" s="70"/>
      <c r="F1858" s="70"/>
    </row>
    <row r="1859" spans="5:6" x14ac:dyDescent="0.25">
      <c r="E1859" s="70"/>
      <c r="F1859" s="70"/>
    </row>
    <row r="1860" spans="5:6" x14ac:dyDescent="0.25">
      <c r="E1860" s="70"/>
      <c r="F1860" s="70"/>
    </row>
    <row r="1861" spans="5:6" x14ac:dyDescent="0.25">
      <c r="E1861" s="70"/>
      <c r="F1861" s="70"/>
    </row>
    <row r="1862" spans="5:6" x14ac:dyDescent="0.25">
      <c r="E1862" s="70"/>
      <c r="F1862" s="70"/>
    </row>
    <row r="1863" spans="5:6" x14ac:dyDescent="0.25">
      <c r="E1863" s="70"/>
      <c r="F1863" s="70"/>
    </row>
    <row r="1864" spans="5:6" x14ac:dyDescent="0.25">
      <c r="E1864" s="70"/>
      <c r="F1864" s="70"/>
    </row>
    <row r="1865" spans="5:6" x14ac:dyDescent="0.25">
      <c r="E1865" s="70"/>
      <c r="F1865" s="70"/>
    </row>
    <row r="1866" spans="5:6" x14ac:dyDescent="0.25">
      <c r="E1866" s="70"/>
      <c r="F1866" s="70"/>
    </row>
    <row r="1867" spans="5:6" x14ac:dyDescent="0.25">
      <c r="E1867" s="70"/>
      <c r="F1867" s="70"/>
    </row>
    <row r="1868" spans="5:6" x14ac:dyDescent="0.25">
      <c r="E1868" s="70"/>
      <c r="F1868" s="70"/>
    </row>
    <row r="1869" spans="5:6" x14ac:dyDescent="0.25">
      <c r="E1869" s="70"/>
      <c r="F1869" s="70"/>
    </row>
    <row r="1870" spans="5:6" x14ac:dyDescent="0.25">
      <c r="E1870" s="70"/>
      <c r="F1870" s="70"/>
    </row>
    <row r="1871" spans="5:6" x14ac:dyDescent="0.25">
      <c r="E1871" s="70"/>
      <c r="F1871" s="70"/>
    </row>
    <row r="1872" spans="5:6" x14ac:dyDescent="0.25">
      <c r="E1872" s="70"/>
      <c r="F1872" s="70"/>
    </row>
    <row r="1873" spans="5:6" x14ac:dyDescent="0.25">
      <c r="E1873" s="70"/>
      <c r="F1873" s="70"/>
    </row>
    <row r="1874" spans="5:6" x14ac:dyDescent="0.25">
      <c r="E1874" s="70"/>
      <c r="F1874" s="70"/>
    </row>
    <row r="1875" spans="5:6" x14ac:dyDescent="0.25">
      <c r="E1875" s="70"/>
      <c r="F1875" s="70"/>
    </row>
    <row r="1876" spans="5:6" x14ac:dyDescent="0.25">
      <c r="E1876" s="70"/>
      <c r="F1876" s="70"/>
    </row>
    <row r="1877" spans="5:6" x14ac:dyDescent="0.25">
      <c r="E1877" s="70"/>
      <c r="F1877" s="70"/>
    </row>
    <row r="1878" spans="5:6" x14ac:dyDescent="0.25">
      <c r="E1878" s="70"/>
      <c r="F1878" s="70"/>
    </row>
    <row r="1879" spans="5:6" x14ac:dyDescent="0.25">
      <c r="E1879" s="70"/>
      <c r="F1879" s="70"/>
    </row>
    <row r="1880" spans="5:6" x14ac:dyDescent="0.25">
      <c r="E1880" s="70"/>
      <c r="F1880" s="70"/>
    </row>
    <row r="1881" spans="5:6" x14ac:dyDescent="0.25">
      <c r="E1881" s="70"/>
      <c r="F1881" s="70"/>
    </row>
    <row r="1882" spans="5:6" x14ac:dyDescent="0.25">
      <c r="E1882" s="70"/>
      <c r="F1882" s="70"/>
    </row>
    <row r="1883" spans="5:6" x14ac:dyDescent="0.25">
      <c r="E1883" s="70"/>
      <c r="F1883" s="70"/>
    </row>
    <row r="1884" spans="5:6" x14ac:dyDescent="0.25">
      <c r="E1884" s="70"/>
      <c r="F1884" s="70"/>
    </row>
    <row r="1885" spans="5:6" x14ac:dyDescent="0.25">
      <c r="E1885" s="70"/>
      <c r="F1885" s="70"/>
    </row>
    <row r="1886" spans="5:6" x14ac:dyDescent="0.25">
      <c r="E1886" s="70"/>
      <c r="F1886" s="70"/>
    </row>
    <row r="1887" spans="5:6" x14ac:dyDescent="0.25">
      <c r="E1887" s="70"/>
      <c r="F1887" s="70"/>
    </row>
    <row r="1888" spans="5:6" x14ac:dyDescent="0.25">
      <c r="E1888" s="70"/>
      <c r="F1888" s="70"/>
    </row>
    <row r="1889" spans="5:6" x14ac:dyDescent="0.25">
      <c r="E1889" s="70"/>
      <c r="F1889" s="70"/>
    </row>
    <row r="1890" spans="5:6" x14ac:dyDescent="0.25">
      <c r="E1890" s="70"/>
      <c r="F1890" s="70"/>
    </row>
    <row r="1891" spans="5:6" x14ac:dyDescent="0.25">
      <c r="E1891" s="70"/>
      <c r="F1891" s="70"/>
    </row>
    <row r="1892" spans="5:6" x14ac:dyDescent="0.25">
      <c r="E1892" s="70"/>
      <c r="F1892" s="70"/>
    </row>
    <row r="1893" spans="5:6" x14ac:dyDescent="0.25">
      <c r="E1893" s="70"/>
      <c r="F1893" s="70"/>
    </row>
    <row r="1894" spans="5:6" x14ac:dyDescent="0.25">
      <c r="E1894" s="70"/>
      <c r="F1894" s="70"/>
    </row>
    <row r="1895" spans="5:6" x14ac:dyDescent="0.25">
      <c r="E1895" s="70"/>
      <c r="F1895" s="70"/>
    </row>
    <row r="1896" spans="5:6" x14ac:dyDescent="0.25">
      <c r="E1896" s="70"/>
      <c r="F1896" s="70"/>
    </row>
    <row r="1897" spans="5:6" x14ac:dyDescent="0.25">
      <c r="E1897" s="70"/>
      <c r="F1897" s="70"/>
    </row>
    <row r="1898" spans="5:6" x14ac:dyDescent="0.25">
      <c r="E1898" s="70"/>
      <c r="F1898" s="70"/>
    </row>
    <row r="1899" spans="5:6" x14ac:dyDescent="0.25">
      <c r="E1899" s="70"/>
      <c r="F1899" s="70"/>
    </row>
    <row r="1900" spans="5:6" x14ac:dyDescent="0.25">
      <c r="E1900" s="70"/>
      <c r="F1900" s="70"/>
    </row>
    <row r="1901" spans="5:6" x14ac:dyDescent="0.25">
      <c r="E1901" s="70"/>
      <c r="F1901" s="70"/>
    </row>
    <row r="1902" spans="5:6" x14ac:dyDescent="0.25">
      <c r="E1902" s="70"/>
      <c r="F1902" s="70"/>
    </row>
    <row r="1903" spans="5:6" x14ac:dyDescent="0.25">
      <c r="E1903" s="70"/>
      <c r="F1903" s="70"/>
    </row>
    <row r="1904" spans="5:6" x14ac:dyDescent="0.25">
      <c r="E1904" s="70"/>
      <c r="F1904" s="70"/>
    </row>
    <row r="1905" spans="5:6" x14ac:dyDescent="0.25">
      <c r="E1905" s="70"/>
      <c r="F1905" s="70"/>
    </row>
    <row r="1906" spans="5:6" x14ac:dyDescent="0.25">
      <c r="E1906" s="70"/>
      <c r="F1906" s="70"/>
    </row>
    <row r="1907" spans="5:6" x14ac:dyDescent="0.25">
      <c r="E1907" s="70"/>
      <c r="F1907" s="70"/>
    </row>
    <row r="1908" spans="5:6" x14ac:dyDescent="0.25">
      <c r="E1908" s="70"/>
      <c r="F1908" s="70"/>
    </row>
    <row r="1909" spans="5:6" x14ac:dyDescent="0.25">
      <c r="E1909" s="70"/>
      <c r="F1909" s="70"/>
    </row>
    <row r="1910" spans="5:6" x14ac:dyDescent="0.25">
      <c r="E1910" s="70"/>
      <c r="F1910" s="70"/>
    </row>
    <row r="1911" spans="5:6" x14ac:dyDescent="0.25">
      <c r="E1911" s="70"/>
      <c r="F1911" s="70"/>
    </row>
    <row r="1912" spans="5:6" x14ac:dyDescent="0.25">
      <c r="E1912" s="70"/>
      <c r="F1912" s="70"/>
    </row>
    <row r="1913" spans="5:6" x14ac:dyDescent="0.25">
      <c r="E1913" s="70"/>
      <c r="F1913" s="70"/>
    </row>
    <row r="1914" spans="5:6" x14ac:dyDescent="0.25">
      <c r="E1914" s="70"/>
      <c r="F1914" s="70"/>
    </row>
    <row r="1915" spans="5:6" x14ac:dyDescent="0.25">
      <c r="E1915" s="70"/>
      <c r="F1915" s="70"/>
    </row>
    <row r="1916" spans="5:6" x14ac:dyDescent="0.25">
      <c r="E1916" s="70"/>
      <c r="F1916" s="70"/>
    </row>
    <row r="1917" spans="5:6" x14ac:dyDescent="0.25">
      <c r="E1917" s="70"/>
      <c r="F1917" s="70"/>
    </row>
    <row r="1918" spans="5:6" x14ac:dyDescent="0.25">
      <c r="E1918" s="70"/>
      <c r="F1918" s="70"/>
    </row>
    <row r="1919" spans="5:6" x14ac:dyDescent="0.25">
      <c r="E1919" s="70"/>
      <c r="F1919" s="70"/>
    </row>
    <row r="1920" spans="5:6" x14ac:dyDescent="0.25">
      <c r="E1920" s="70"/>
      <c r="F1920" s="70"/>
    </row>
    <row r="1921" spans="5:6" x14ac:dyDescent="0.25">
      <c r="E1921" s="70"/>
      <c r="F1921" s="70"/>
    </row>
    <row r="1922" spans="5:6" x14ac:dyDescent="0.25">
      <c r="E1922" s="70"/>
      <c r="F1922" s="70"/>
    </row>
    <row r="1923" spans="5:6" x14ac:dyDescent="0.25">
      <c r="E1923" s="70"/>
      <c r="F1923" s="70"/>
    </row>
    <row r="1924" spans="5:6" x14ac:dyDescent="0.25">
      <c r="E1924" s="70"/>
      <c r="F1924" s="70"/>
    </row>
    <row r="1925" spans="5:6" x14ac:dyDescent="0.25">
      <c r="E1925" s="70"/>
      <c r="F1925" s="70"/>
    </row>
    <row r="1926" spans="5:6" x14ac:dyDescent="0.25">
      <c r="E1926" s="70"/>
      <c r="F1926" s="70"/>
    </row>
    <row r="1927" spans="5:6" x14ac:dyDescent="0.25">
      <c r="E1927" s="70"/>
      <c r="F1927" s="70"/>
    </row>
    <row r="1928" spans="5:6" x14ac:dyDescent="0.25">
      <c r="E1928" s="70"/>
      <c r="F1928" s="70"/>
    </row>
    <row r="1929" spans="5:6" x14ac:dyDescent="0.25">
      <c r="E1929" s="70"/>
      <c r="F1929" s="70"/>
    </row>
    <row r="1930" spans="5:6" x14ac:dyDescent="0.25">
      <c r="E1930" s="70"/>
      <c r="F1930" s="70"/>
    </row>
    <row r="1931" spans="5:6" x14ac:dyDescent="0.25">
      <c r="E1931" s="70"/>
      <c r="F1931" s="70"/>
    </row>
    <row r="1932" spans="5:6" x14ac:dyDescent="0.25">
      <c r="E1932" s="70"/>
      <c r="F1932" s="70"/>
    </row>
    <row r="1933" spans="5:6" x14ac:dyDescent="0.25">
      <c r="E1933" s="70"/>
      <c r="F1933" s="70"/>
    </row>
    <row r="1934" spans="5:6" x14ac:dyDescent="0.25">
      <c r="E1934" s="70"/>
      <c r="F1934" s="70"/>
    </row>
    <row r="1935" spans="5:6" x14ac:dyDescent="0.25">
      <c r="E1935" s="70"/>
      <c r="F1935" s="70"/>
    </row>
    <row r="1936" spans="5:6" x14ac:dyDescent="0.25">
      <c r="E1936" s="70"/>
      <c r="F1936" s="70"/>
    </row>
    <row r="1937" spans="5:6" x14ac:dyDescent="0.25">
      <c r="E1937" s="70"/>
      <c r="F1937" s="70"/>
    </row>
    <row r="1938" spans="5:6" x14ac:dyDescent="0.25">
      <c r="E1938" s="70"/>
      <c r="F1938" s="70"/>
    </row>
    <row r="1939" spans="5:6" x14ac:dyDescent="0.25">
      <c r="E1939" s="70"/>
      <c r="F1939" s="70"/>
    </row>
    <row r="1940" spans="5:6" x14ac:dyDescent="0.25">
      <c r="E1940" s="70"/>
      <c r="F1940" s="70"/>
    </row>
    <row r="1941" spans="5:6" x14ac:dyDescent="0.25">
      <c r="E1941" s="70"/>
      <c r="F1941" s="70"/>
    </row>
    <row r="1942" spans="5:6" x14ac:dyDescent="0.25">
      <c r="E1942" s="70"/>
      <c r="F1942" s="70"/>
    </row>
    <row r="1943" spans="5:6" x14ac:dyDescent="0.25">
      <c r="E1943" s="70"/>
      <c r="F1943" s="70"/>
    </row>
    <row r="1944" spans="5:6" x14ac:dyDescent="0.25">
      <c r="E1944" s="70"/>
      <c r="F1944" s="70"/>
    </row>
    <row r="1945" spans="5:6" x14ac:dyDescent="0.25">
      <c r="E1945" s="70"/>
      <c r="F1945" s="70"/>
    </row>
    <row r="1946" spans="5:6" x14ac:dyDescent="0.25">
      <c r="E1946" s="70"/>
      <c r="F1946" s="70"/>
    </row>
    <row r="1947" spans="5:6" x14ac:dyDescent="0.25">
      <c r="E1947" s="70"/>
      <c r="F1947" s="70"/>
    </row>
    <row r="1948" spans="5:6" x14ac:dyDescent="0.25">
      <c r="E1948" s="70"/>
      <c r="F1948" s="70"/>
    </row>
    <row r="1949" spans="5:6" x14ac:dyDescent="0.25">
      <c r="E1949" s="70"/>
      <c r="F1949" s="70"/>
    </row>
    <row r="1950" spans="5:6" x14ac:dyDescent="0.25">
      <c r="E1950" s="70"/>
      <c r="F1950" s="70"/>
    </row>
    <row r="1951" spans="5:6" x14ac:dyDescent="0.25">
      <c r="E1951" s="70"/>
      <c r="F1951" s="70"/>
    </row>
    <row r="1952" spans="5:6" x14ac:dyDescent="0.25">
      <c r="E1952" s="70"/>
      <c r="F1952" s="70"/>
    </row>
    <row r="1953" spans="5:6" x14ac:dyDescent="0.25">
      <c r="E1953" s="70"/>
      <c r="F1953" s="70"/>
    </row>
    <row r="1954" spans="5:6" x14ac:dyDescent="0.25">
      <c r="E1954" s="70"/>
      <c r="F1954" s="70"/>
    </row>
    <row r="1955" spans="5:6" x14ac:dyDescent="0.25">
      <c r="E1955" s="70"/>
      <c r="F1955" s="70"/>
    </row>
    <row r="1956" spans="5:6" x14ac:dyDescent="0.25">
      <c r="E1956" s="70"/>
      <c r="F1956" s="70"/>
    </row>
    <row r="1957" spans="5:6" x14ac:dyDescent="0.25">
      <c r="E1957" s="70"/>
      <c r="F1957" s="70"/>
    </row>
    <row r="1958" spans="5:6" x14ac:dyDescent="0.25">
      <c r="E1958" s="70"/>
      <c r="F1958" s="70"/>
    </row>
    <row r="1959" spans="5:6" x14ac:dyDescent="0.25">
      <c r="E1959" s="70"/>
      <c r="F1959" s="70"/>
    </row>
    <row r="1960" spans="5:6" x14ac:dyDescent="0.25">
      <c r="E1960" s="70"/>
      <c r="F1960" s="70"/>
    </row>
    <row r="1961" spans="5:6" x14ac:dyDescent="0.25">
      <c r="E1961" s="70"/>
      <c r="F1961" s="70"/>
    </row>
    <row r="1962" spans="5:6" x14ac:dyDescent="0.25">
      <c r="E1962" s="70"/>
      <c r="F1962" s="70"/>
    </row>
    <row r="1963" spans="5:6" x14ac:dyDescent="0.25">
      <c r="E1963" s="70"/>
      <c r="F1963" s="70"/>
    </row>
    <row r="1964" spans="5:6" x14ac:dyDescent="0.25">
      <c r="E1964" s="70"/>
      <c r="F1964" s="70"/>
    </row>
    <row r="1965" spans="5:6" x14ac:dyDescent="0.25">
      <c r="E1965" s="70"/>
      <c r="F1965" s="70"/>
    </row>
    <row r="1966" spans="5:6" x14ac:dyDescent="0.25">
      <c r="E1966" s="70"/>
      <c r="F1966" s="70"/>
    </row>
    <row r="1967" spans="5:6" x14ac:dyDescent="0.25">
      <c r="E1967" s="70"/>
      <c r="F1967" s="70"/>
    </row>
    <row r="1968" spans="5:6" x14ac:dyDescent="0.25">
      <c r="E1968" s="70"/>
      <c r="F1968" s="70"/>
    </row>
    <row r="1969" spans="5:6" x14ac:dyDescent="0.25">
      <c r="E1969" s="70"/>
      <c r="F1969" s="70"/>
    </row>
    <row r="1970" spans="5:6" x14ac:dyDescent="0.25">
      <c r="E1970" s="70"/>
      <c r="F1970" s="70"/>
    </row>
    <row r="1971" spans="5:6" x14ac:dyDescent="0.25">
      <c r="E1971" s="70"/>
      <c r="F1971" s="70"/>
    </row>
    <row r="1972" spans="5:6" x14ac:dyDescent="0.25">
      <c r="E1972" s="70"/>
      <c r="F1972" s="70"/>
    </row>
    <row r="1973" spans="5:6" x14ac:dyDescent="0.25">
      <c r="E1973" s="70"/>
      <c r="F1973" s="70"/>
    </row>
    <row r="1974" spans="5:6" x14ac:dyDescent="0.25">
      <c r="E1974" s="70"/>
      <c r="F1974" s="70"/>
    </row>
    <row r="1975" spans="5:6" x14ac:dyDescent="0.25">
      <c r="E1975" s="70"/>
      <c r="F1975" s="70"/>
    </row>
    <row r="1976" spans="5:6" x14ac:dyDescent="0.25">
      <c r="E1976" s="70"/>
      <c r="F1976" s="70"/>
    </row>
    <row r="1977" spans="5:6" x14ac:dyDescent="0.25">
      <c r="E1977" s="70"/>
      <c r="F1977" s="70"/>
    </row>
    <row r="1978" spans="5:6" x14ac:dyDescent="0.25">
      <c r="E1978" s="70"/>
      <c r="F1978" s="70"/>
    </row>
    <row r="1979" spans="5:6" x14ac:dyDescent="0.25">
      <c r="E1979" s="70"/>
      <c r="F1979" s="70"/>
    </row>
    <row r="1980" spans="5:6" x14ac:dyDescent="0.25">
      <c r="E1980" s="70"/>
      <c r="F1980" s="70"/>
    </row>
    <row r="1981" spans="5:6" x14ac:dyDescent="0.25">
      <c r="E1981" s="70"/>
      <c r="F1981" s="70"/>
    </row>
    <row r="1982" spans="5:6" x14ac:dyDescent="0.25">
      <c r="E1982" s="70"/>
      <c r="F1982" s="70"/>
    </row>
    <row r="1983" spans="5:6" x14ac:dyDescent="0.25">
      <c r="E1983" s="70"/>
      <c r="F1983" s="70"/>
    </row>
    <row r="1984" spans="5:6" x14ac:dyDescent="0.25">
      <c r="E1984" s="70"/>
      <c r="F1984" s="70"/>
    </row>
    <row r="1985" spans="5:6" x14ac:dyDescent="0.25">
      <c r="E1985" s="70"/>
      <c r="F1985" s="70"/>
    </row>
    <row r="1986" spans="5:6" x14ac:dyDescent="0.25">
      <c r="E1986" s="70"/>
      <c r="F1986" s="70"/>
    </row>
    <row r="1987" spans="5:6" x14ac:dyDescent="0.25">
      <c r="E1987" s="70"/>
      <c r="F1987" s="70"/>
    </row>
    <row r="1988" spans="5:6" x14ac:dyDescent="0.25">
      <c r="E1988" s="70"/>
      <c r="F1988" s="70"/>
    </row>
    <row r="1989" spans="5:6" x14ac:dyDescent="0.25">
      <c r="E1989" s="70"/>
      <c r="F1989" s="70"/>
    </row>
    <row r="1990" spans="5:6" x14ac:dyDescent="0.25">
      <c r="E1990" s="70"/>
      <c r="F1990" s="70"/>
    </row>
    <row r="1991" spans="5:6" x14ac:dyDescent="0.25">
      <c r="E1991" s="70"/>
      <c r="F1991" s="70"/>
    </row>
    <row r="1992" spans="5:6" x14ac:dyDescent="0.25">
      <c r="E1992" s="70"/>
      <c r="F1992" s="70"/>
    </row>
    <row r="1993" spans="5:6" x14ac:dyDescent="0.25">
      <c r="E1993" s="70"/>
      <c r="F1993" s="70"/>
    </row>
    <row r="1994" spans="5:6" x14ac:dyDescent="0.25">
      <c r="E1994" s="70"/>
      <c r="F1994" s="70"/>
    </row>
    <row r="1995" spans="5:6" x14ac:dyDescent="0.25">
      <c r="E1995" s="70"/>
      <c r="F1995" s="70"/>
    </row>
    <row r="1996" spans="5:6" x14ac:dyDescent="0.25">
      <c r="E1996" s="70"/>
      <c r="F1996" s="70"/>
    </row>
    <row r="1997" spans="5:6" x14ac:dyDescent="0.25">
      <c r="E1997" s="70"/>
      <c r="F1997" s="70"/>
    </row>
    <row r="1998" spans="5:6" x14ac:dyDescent="0.25">
      <c r="E1998" s="70"/>
      <c r="F1998" s="70"/>
    </row>
    <row r="1999" spans="5:6" x14ac:dyDescent="0.25">
      <c r="E1999" s="70"/>
      <c r="F1999" s="70"/>
    </row>
    <row r="2000" spans="5:6" x14ac:dyDescent="0.25">
      <c r="E2000" s="70"/>
      <c r="F2000" s="70"/>
    </row>
    <row r="2001" spans="5:6" x14ac:dyDescent="0.25">
      <c r="E2001" s="70"/>
      <c r="F2001" s="70"/>
    </row>
    <row r="2002" spans="5:6" x14ac:dyDescent="0.25">
      <c r="E2002" s="70"/>
      <c r="F2002" s="70"/>
    </row>
    <row r="2003" spans="5:6" x14ac:dyDescent="0.25">
      <c r="E2003" s="70"/>
      <c r="F2003" s="70"/>
    </row>
    <row r="2004" spans="5:6" x14ac:dyDescent="0.25">
      <c r="E2004" s="70"/>
      <c r="F2004" s="70"/>
    </row>
    <row r="2005" spans="5:6" x14ac:dyDescent="0.25">
      <c r="E2005" s="70"/>
      <c r="F2005" s="70"/>
    </row>
    <row r="2006" spans="5:6" x14ac:dyDescent="0.25">
      <c r="E2006" s="70"/>
      <c r="F2006" s="70"/>
    </row>
    <row r="2007" spans="5:6" x14ac:dyDescent="0.25">
      <c r="E2007" s="70"/>
      <c r="F2007" s="70"/>
    </row>
    <row r="2008" spans="5:6" x14ac:dyDescent="0.25">
      <c r="E2008" s="70"/>
      <c r="F2008" s="70"/>
    </row>
    <row r="2009" spans="5:6" x14ac:dyDescent="0.25">
      <c r="E2009" s="70"/>
      <c r="F2009" s="70"/>
    </row>
    <row r="2010" spans="5:6" x14ac:dyDescent="0.25">
      <c r="E2010" s="70"/>
      <c r="F2010" s="70"/>
    </row>
    <row r="2011" spans="5:6" x14ac:dyDescent="0.25">
      <c r="E2011" s="70"/>
      <c r="F2011" s="70"/>
    </row>
    <row r="2012" spans="5:6" x14ac:dyDescent="0.25">
      <c r="E2012" s="70"/>
      <c r="F2012" s="70"/>
    </row>
    <row r="2013" spans="5:6" x14ac:dyDescent="0.25">
      <c r="E2013" s="70"/>
      <c r="F2013" s="70"/>
    </row>
    <row r="2014" spans="5:6" x14ac:dyDescent="0.25">
      <c r="E2014" s="70"/>
      <c r="F2014" s="70"/>
    </row>
    <row r="2015" spans="5:6" x14ac:dyDescent="0.25">
      <c r="E2015" s="70"/>
      <c r="F2015" s="70"/>
    </row>
    <row r="2016" spans="5:6" x14ac:dyDescent="0.25">
      <c r="E2016" s="70"/>
      <c r="F2016" s="70"/>
    </row>
    <row r="2017" spans="5:6" x14ac:dyDescent="0.25">
      <c r="E2017" s="70"/>
      <c r="F2017" s="70"/>
    </row>
    <row r="2018" spans="5:6" x14ac:dyDescent="0.25">
      <c r="E2018" s="70"/>
      <c r="F2018" s="70"/>
    </row>
    <row r="2019" spans="5:6" x14ac:dyDescent="0.25">
      <c r="E2019" s="70"/>
      <c r="F2019" s="70"/>
    </row>
    <row r="2020" spans="5:6" x14ac:dyDescent="0.25">
      <c r="E2020" s="70"/>
      <c r="F2020" s="70"/>
    </row>
    <row r="2021" spans="5:6" x14ac:dyDescent="0.25">
      <c r="E2021" s="70"/>
      <c r="F2021" s="70"/>
    </row>
    <row r="2022" spans="5:6" x14ac:dyDescent="0.25">
      <c r="E2022" s="70"/>
      <c r="F2022" s="70"/>
    </row>
    <row r="2023" spans="5:6" x14ac:dyDescent="0.25">
      <c r="E2023" s="70"/>
      <c r="F2023" s="70"/>
    </row>
    <row r="2024" spans="5:6" x14ac:dyDescent="0.25">
      <c r="E2024" s="70"/>
      <c r="F2024" s="70"/>
    </row>
    <row r="2025" spans="5:6" x14ac:dyDescent="0.25">
      <c r="E2025" s="70"/>
      <c r="F2025" s="70"/>
    </row>
    <row r="2026" spans="5:6" x14ac:dyDescent="0.25">
      <c r="E2026" s="70"/>
      <c r="F2026" s="70"/>
    </row>
    <row r="2027" spans="5:6" x14ac:dyDescent="0.25">
      <c r="E2027" s="70"/>
      <c r="F2027" s="70"/>
    </row>
    <row r="2028" spans="5:6" x14ac:dyDescent="0.25">
      <c r="E2028" s="70"/>
      <c r="F2028" s="70"/>
    </row>
    <row r="2029" spans="5:6" x14ac:dyDescent="0.25">
      <c r="E2029" s="70"/>
      <c r="F2029" s="70"/>
    </row>
    <row r="2030" spans="5:6" x14ac:dyDescent="0.25">
      <c r="E2030" s="70"/>
      <c r="F2030" s="70"/>
    </row>
    <row r="2031" spans="5:6" x14ac:dyDescent="0.25">
      <c r="E2031" s="70"/>
      <c r="F2031" s="70"/>
    </row>
    <row r="2032" spans="5:6" x14ac:dyDescent="0.25">
      <c r="E2032" s="70"/>
      <c r="F2032" s="70"/>
    </row>
    <row r="2033" spans="5:6" x14ac:dyDescent="0.25">
      <c r="E2033" s="70"/>
      <c r="F2033" s="70"/>
    </row>
    <row r="2034" spans="5:6" x14ac:dyDescent="0.25">
      <c r="E2034" s="70"/>
      <c r="F2034" s="70"/>
    </row>
    <row r="2035" spans="5:6" x14ac:dyDescent="0.25">
      <c r="E2035" s="70"/>
      <c r="F2035" s="70"/>
    </row>
    <row r="2036" spans="5:6" x14ac:dyDescent="0.25">
      <c r="E2036" s="70"/>
      <c r="F2036" s="70"/>
    </row>
    <row r="2037" spans="5:6" x14ac:dyDescent="0.25">
      <c r="E2037" s="70"/>
      <c r="F2037" s="70"/>
    </row>
    <row r="2038" spans="5:6" x14ac:dyDescent="0.25">
      <c r="E2038" s="70"/>
      <c r="F2038" s="70"/>
    </row>
    <row r="2039" spans="5:6" x14ac:dyDescent="0.25">
      <c r="E2039" s="70"/>
      <c r="F2039" s="70"/>
    </row>
    <row r="2040" spans="5:6" x14ac:dyDescent="0.25">
      <c r="E2040" s="70"/>
      <c r="F2040" s="70"/>
    </row>
    <row r="2041" spans="5:6" x14ac:dyDescent="0.25">
      <c r="E2041" s="70"/>
      <c r="F2041" s="70"/>
    </row>
    <row r="2042" spans="5:6" x14ac:dyDescent="0.25">
      <c r="E2042" s="70"/>
      <c r="F2042" s="70"/>
    </row>
    <row r="2043" spans="5:6" x14ac:dyDescent="0.25">
      <c r="E2043" s="70"/>
      <c r="F2043" s="70"/>
    </row>
    <row r="2044" spans="5:6" x14ac:dyDescent="0.25">
      <c r="E2044" s="70"/>
      <c r="F2044" s="70"/>
    </row>
    <row r="2045" spans="5:6" x14ac:dyDescent="0.25">
      <c r="E2045" s="70"/>
      <c r="F2045" s="70"/>
    </row>
    <row r="2046" spans="5:6" x14ac:dyDescent="0.25">
      <c r="E2046" s="70"/>
      <c r="F2046" s="70"/>
    </row>
    <row r="2047" spans="5:6" x14ac:dyDescent="0.25">
      <c r="E2047" s="70"/>
      <c r="F2047" s="70"/>
    </row>
    <row r="2048" spans="5:6" x14ac:dyDescent="0.25">
      <c r="E2048" s="70"/>
      <c r="F2048" s="70"/>
    </row>
    <row r="2049" spans="5:6" x14ac:dyDescent="0.25">
      <c r="E2049" s="70"/>
      <c r="F2049" s="70"/>
    </row>
    <row r="2050" spans="5:6" x14ac:dyDescent="0.25">
      <c r="E2050" s="70"/>
      <c r="F2050" s="70"/>
    </row>
    <row r="2051" spans="5:6" x14ac:dyDescent="0.25">
      <c r="E2051" s="70"/>
      <c r="F2051" s="70"/>
    </row>
    <row r="2052" spans="5:6" x14ac:dyDescent="0.25">
      <c r="E2052" s="70"/>
      <c r="F2052" s="70"/>
    </row>
    <row r="2053" spans="5:6" x14ac:dyDescent="0.25">
      <c r="E2053" s="70"/>
      <c r="F2053" s="70"/>
    </row>
    <row r="2054" spans="5:6" x14ac:dyDescent="0.25">
      <c r="E2054" s="70"/>
      <c r="F2054" s="70"/>
    </row>
    <row r="2055" spans="5:6" x14ac:dyDescent="0.25">
      <c r="E2055" s="70"/>
      <c r="F2055" s="70"/>
    </row>
    <row r="2056" spans="5:6" x14ac:dyDescent="0.25">
      <c r="E2056" s="70"/>
      <c r="F2056" s="70"/>
    </row>
    <row r="2057" spans="5:6" x14ac:dyDescent="0.25">
      <c r="E2057" s="70"/>
      <c r="F2057" s="70"/>
    </row>
    <row r="2058" spans="5:6" x14ac:dyDescent="0.25">
      <c r="E2058" s="70"/>
      <c r="F2058" s="70"/>
    </row>
    <row r="2059" spans="5:6" x14ac:dyDescent="0.25">
      <c r="E2059" s="70"/>
      <c r="F2059" s="70"/>
    </row>
    <row r="2060" spans="5:6" x14ac:dyDescent="0.25">
      <c r="E2060" s="70"/>
      <c r="F2060" s="70"/>
    </row>
    <row r="2061" spans="5:6" x14ac:dyDescent="0.25">
      <c r="E2061" s="70"/>
      <c r="F2061" s="70"/>
    </row>
    <row r="2062" spans="5:6" x14ac:dyDescent="0.25">
      <c r="E2062" s="70"/>
      <c r="F2062" s="70"/>
    </row>
    <row r="2063" spans="5:6" x14ac:dyDescent="0.25">
      <c r="E2063" s="70"/>
      <c r="F2063" s="70"/>
    </row>
    <row r="2064" spans="5:6" x14ac:dyDescent="0.25">
      <c r="E2064" s="70"/>
      <c r="F2064" s="70"/>
    </row>
    <row r="2065" spans="5:6" x14ac:dyDescent="0.25">
      <c r="E2065" s="70"/>
      <c r="F2065" s="70"/>
    </row>
    <row r="2066" spans="5:6" x14ac:dyDescent="0.25">
      <c r="E2066" s="70"/>
      <c r="F2066" s="70"/>
    </row>
    <row r="2067" spans="5:6" x14ac:dyDescent="0.25">
      <c r="E2067" s="70"/>
      <c r="F2067" s="70"/>
    </row>
    <row r="2068" spans="5:6" x14ac:dyDescent="0.25">
      <c r="E2068" s="70"/>
      <c r="F2068" s="70"/>
    </row>
    <row r="2069" spans="5:6" x14ac:dyDescent="0.25">
      <c r="E2069" s="70"/>
      <c r="F2069" s="70"/>
    </row>
    <row r="2070" spans="5:6" x14ac:dyDescent="0.25">
      <c r="E2070" s="70"/>
      <c r="F2070" s="70"/>
    </row>
    <row r="2071" spans="5:6" x14ac:dyDescent="0.25">
      <c r="E2071" s="70"/>
      <c r="F2071" s="70"/>
    </row>
    <row r="2072" spans="5:6" x14ac:dyDescent="0.25">
      <c r="E2072" s="70"/>
      <c r="F2072" s="70"/>
    </row>
    <row r="2073" spans="5:6" x14ac:dyDescent="0.25">
      <c r="E2073" s="70"/>
      <c r="F2073" s="70"/>
    </row>
    <row r="2074" spans="5:6" x14ac:dyDescent="0.25">
      <c r="E2074" s="70"/>
      <c r="F2074" s="70"/>
    </row>
    <row r="2075" spans="5:6" x14ac:dyDescent="0.25">
      <c r="E2075" s="70"/>
      <c r="F2075" s="70"/>
    </row>
    <row r="2076" spans="5:6" x14ac:dyDescent="0.25">
      <c r="E2076" s="70"/>
      <c r="F2076" s="70"/>
    </row>
    <row r="2077" spans="5:6" x14ac:dyDescent="0.25">
      <c r="E2077" s="70"/>
      <c r="F2077" s="70"/>
    </row>
    <row r="2078" spans="5:6" x14ac:dyDescent="0.25">
      <c r="E2078" s="70"/>
      <c r="F2078" s="70"/>
    </row>
    <row r="2079" spans="5:6" x14ac:dyDescent="0.25">
      <c r="E2079" s="70"/>
      <c r="F2079" s="70"/>
    </row>
    <row r="2080" spans="5:6" x14ac:dyDescent="0.25">
      <c r="E2080" s="70"/>
      <c r="F2080" s="70"/>
    </row>
    <row r="2081" spans="5:6" x14ac:dyDescent="0.25">
      <c r="E2081" s="70"/>
      <c r="F2081" s="70"/>
    </row>
    <row r="2082" spans="5:6" x14ac:dyDescent="0.25">
      <c r="E2082" s="70"/>
      <c r="F2082" s="70"/>
    </row>
    <row r="2083" spans="5:6" x14ac:dyDescent="0.25">
      <c r="E2083" s="70"/>
      <c r="F2083" s="70"/>
    </row>
    <row r="2084" spans="5:6" x14ac:dyDescent="0.25">
      <c r="E2084" s="70"/>
      <c r="F2084" s="70"/>
    </row>
    <row r="2085" spans="5:6" x14ac:dyDescent="0.25">
      <c r="E2085" s="70"/>
      <c r="F2085" s="70"/>
    </row>
    <row r="2086" spans="5:6" x14ac:dyDescent="0.25">
      <c r="E2086" s="70"/>
      <c r="F2086" s="70"/>
    </row>
    <row r="2087" spans="5:6" x14ac:dyDescent="0.25">
      <c r="E2087" s="70"/>
      <c r="F2087" s="70"/>
    </row>
    <row r="2088" spans="5:6" x14ac:dyDescent="0.25">
      <c r="E2088" s="70"/>
      <c r="F2088" s="70"/>
    </row>
    <row r="2089" spans="5:6" x14ac:dyDescent="0.25">
      <c r="E2089" s="70"/>
      <c r="F2089" s="70"/>
    </row>
    <row r="2090" spans="5:6" x14ac:dyDescent="0.25">
      <c r="E2090" s="70"/>
      <c r="F2090" s="70"/>
    </row>
    <row r="2091" spans="5:6" x14ac:dyDescent="0.25">
      <c r="E2091" s="70"/>
      <c r="F2091" s="70"/>
    </row>
    <row r="2092" spans="5:6" x14ac:dyDescent="0.25">
      <c r="E2092" s="70"/>
      <c r="F2092" s="70"/>
    </row>
    <row r="2093" spans="5:6" x14ac:dyDescent="0.25">
      <c r="E2093" s="70"/>
      <c r="F2093" s="70"/>
    </row>
    <row r="2094" spans="5:6" x14ac:dyDescent="0.25">
      <c r="E2094" s="70"/>
      <c r="F2094" s="70"/>
    </row>
    <row r="2095" spans="5:6" x14ac:dyDescent="0.25">
      <c r="E2095" s="70"/>
      <c r="F2095" s="70"/>
    </row>
    <row r="2096" spans="5:6" x14ac:dyDescent="0.25">
      <c r="E2096" s="70"/>
      <c r="F2096" s="70"/>
    </row>
    <row r="2097" spans="5:6" x14ac:dyDescent="0.25">
      <c r="E2097" s="70"/>
      <c r="F2097" s="70"/>
    </row>
    <row r="2098" spans="5:6" x14ac:dyDescent="0.25">
      <c r="E2098" s="70"/>
      <c r="F2098" s="70"/>
    </row>
    <row r="2099" spans="5:6" x14ac:dyDescent="0.25">
      <c r="E2099" s="70"/>
      <c r="F2099" s="70"/>
    </row>
    <row r="2100" spans="5:6" x14ac:dyDescent="0.25">
      <c r="E2100" s="70"/>
      <c r="F2100" s="70"/>
    </row>
    <row r="2101" spans="5:6" x14ac:dyDescent="0.25">
      <c r="E2101" s="70"/>
      <c r="F2101" s="70"/>
    </row>
    <row r="2102" spans="5:6" x14ac:dyDescent="0.25">
      <c r="E2102" s="70"/>
      <c r="F2102" s="70"/>
    </row>
    <row r="2103" spans="5:6" x14ac:dyDescent="0.25">
      <c r="E2103" s="70"/>
      <c r="F2103" s="70"/>
    </row>
    <row r="2104" spans="5:6" x14ac:dyDescent="0.25">
      <c r="E2104" s="70"/>
      <c r="F2104" s="70"/>
    </row>
    <row r="2105" spans="5:6" x14ac:dyDescent="0.25">
      <c r="E2105" s="70"/>
      <c r="F2105" s="70"/>
    </row>
    <row r="2106" spans="5:6" x14ac:dyDescent="0.25">
      <c r="E2106" s="70"/>
      <c r="F2106" s="70"/>
    </row>
    <row r="2107" spans="5:6" x14ac:dyDescent="0.25">
      <c r="E2107" s="70"/>
      <c r="F2107" s="70"/>
    </row>
    <row r="2108" spans="5:6" x14ac:dyDescent="0.25">
      <c r="E2108" s="70"/>
      <c r="F2108" s="70"/>
    </row>
    <row r="2109" spans="5:6" x14ac:dyDescent="0.25">
      <c r="E2109" s="70"/>
      <c r="F2109" s="70"/>
    </row>
    <row r="2110" spans="5:6" x14ac:dyDescent="0.25">
      <c r="E2110" s="70"/>
      <c r="F2110" s="70"/>
    </row>
    <row r="2111" spans="5:6" x14ac:dyDescent="0.25">
      <c r="E2111" s="70"/>
      <c r="F2111" s="70"/>
    </row>
    <row r="2112" spans="5:6" x14ac:dyDescent="0.25">
      <c r="E2112" s="70"/>
      <c r="F2112" s="70"/>
    </row>
    <row r="2113" spans="5:6" x14ac:dyDescent="0.25">
      <c r="E2113" s="70"/>
      <c r="F2113" s="70"/>
    </row>
    <row r="2114" spans="5:6" x14ac:dyDescent="0.25">
      <c r="E2114" s="70"/>
      <c r="F2114" s="70"/>
    </row>
    <row r="2115" spans="5:6" x14ac:dyDescent="0.25">
      <c r="E2115" s="70"/>
      <c r="F2115" s="70"/>
    </row>
    <row r="2116" spans="5:6" x14ac:dyDescent="0.25">
      <c r="E2116" s="70"/>
      <c r="F2116" s="70"/>
    </row>
    <row r="2117" spans="5:6" x14ac:dyDescent="0.25">
      <c r="E2117" s="70"/>
      <c r="F2117" s="70"/>
    </row>
    <row r="2118" spans="5:6" x14ac:dyDescent="0.25">
      <c r="E2118" s="70"/>
      <c r="F2118" s="70"/>
    </row>
    <row r="2119" spans="5:6" x14ac:dyDescent="0.25">
      <c r="E2119" s="70"/>
      <c r="F2119" s="70"/>
    </row>
    <row r="2120" spans="5:6" x14ac:dyDescent="0.25">
      <c r="E2120" s="70"/>
      <c r="F2120" s="70"/>
    </row>
    <row r="2121" spans="5:6" x14ac:dyDescent="0.25">
      <c r="E2121" s="70"/>
      <c r="F2121" s="70"/>
    </row>
    <row r="2122" spans="5:6" x14ac:dyDescent="0.25">
      <c r="E2122" s="70"/>
      <c r="F2122" s="70"/>
    </row>
    <row r="2123" spans="5:6" x14ac:dyDescent="0.25">
      <c r="E2123" s="70"/>
      <c r="F2123" s="70"/>
    </row>
    <row r="2124" spans="5:6" x14ac:dyDescent="0.25">
      <c r="E2124" s="70"/>
      <c r="F2124" s="70"/>
    </row>
    <row r="2125" spans="5:6" x14ac:dyDescent="0.25">
      <c r="E2125" s="70"/>
      <c r="F2125" s="70"/>
    </row>
    <row r="2126" spans="5:6" x14ac:dyDescent="0.25">
      <c r="E2126" s="70"/>
      <c r="F2126" s="70"/>
    </row>
    <row r="2127" spans="5:6" x14ac:dyDescent="0.25">
      <c r="E2127" s="70"/>
      <c r="F2127" s="70"/>
    </row>
    <row r="2128" spans="5:6" x14ac:dyDescent="0.25">
      <c r="E2128" s="70"/>
      <c r="F2128" s="70"/>
    </row>
    <row r="2129" spans="5:6" x14ac:dyDescent="0.25">
      <c r="E2129" s="70"/>
      <c r="F2129" s="70"/>
    </row>
    <row r="2130" spans="5:6" x14ac:dyDescent="0.25">
      <c r="E2130" s="70"/>
      <c r="F2130" s="70"/>
    </row>
    <row r="2131" spans="5:6" x14ac:dyDescent="0.25">
      <c r="E2131" s="70"/>
      <c r="F2131" s="70"/>
    </row>
    <row r="2132" spans="5:6" x14ac:dyDescent="0.25">
      <c r="E2132" s="70"/>
      <c r="F2132" s="70"/>
    </row>
    <row r="2133" spans="5:6" x14ac:dyDescent="0.25">
      <c r="E2133" s="70"/>
      <c r="F2133" s="70"/>
    </row>
    <row r="2134" spans="5:6" x14ac:dyDescent="0.25">
      <c r="E2134" s="70"/>
      <c r="F2134" s="70"/>
    </row>
    <row r="2135" spans="5:6" x14ac:dyDescent="0.25">
      <c r="E2135" s="70"/>
      <c r="F2135" s="70"/>
    </row>
    <row r="2136" spans="5:6" x14ac:dyDescent="0.25">
      <c r="E2136" s="70"/>
      <c r="F2136" s="70"/>
    </row>
    <row r="2137" spans="5:6" x14ac:dyDescent="0.25">
      <c r="E2137" s="70"/>
      <c r="F2137" s="70"/>
    </row>
    <row r="2138" spans="5:6" x14ac:dyDescent="0.25">
      <c r="E2138" s="70"/>
      <c r="F2138" s="70"/>
    </row>
    <row r="2139" spans="5:6" x14ac:dyDescent="0.25">
      <c r="E2139" s="70"/>
      <c r="F2139" s="70"/>
    </row>
    <row r="2140" spans="5:6" x14ac:dyDescent="0.25">
      <c r="E2140" s="70"/>
      <c r="F2140" s="70"/>
    </row>
    <row r="2141" spans="5:6" x14ac:dyDescent="0.25">
      <c r="E2141" s="70"/>
      <c r="F2141" s="70"/>
    </row>
    <row r="2142" spans="5:6" x14ac:dyDescent="0.25">
      <c r="E2142" s="70"/>
      <c r="F2142" s="70"/>
    </row>
    <row r="2143" spans="5:6" x14ac:dyDescent="0.25">
      <c r="E2143" s="70"/>
      <c r="F2143" s="70"/>
    </row>
    <row r="2144" spans="5:6" x14ac:dyDescent="0.25">
      <c r="E2144" s="70"/>
      <c r="F2144" s="70"/>
    </row>
    <row r="2145" spans="5:6" x14ac:dyDescent="0.25">
      <c r="E2145" s="70"/>
      <c r="F2145" s="70"/>
    </row>
    <row r="2146" spans="5:6" x14ac:dyDescent="0.25">
      <c r="E2146" s="70"/>
      <c r="F2146" s="70"/>
    </row>
    <row r="2147" spans="5:6" x14ac:dyDescent="0.25">
      <c r="E2147" s="70"/>
      <c r="F2147" s="70"/>
    </row>
    <row r="2148" spans="5:6" x14ac:dyDescent="0.25">
      <c r="E2148" s="70"/>
      <c r="F2148" s="70"/>
    </row>
    <row r="2149" spans="5:6" x14ac:dyDescent="0.25">
      <c r="E2149" s="70"/>
      <c r="F2149" s="70"/>
    </row>
    <row r="2150" spans="5:6" x14ac:dyDescent="0.25">
      <c r="E2150" s="70"/>
      <c r="F2150" s="70"/>
    </row>
    <row r="2151" spans="5:6" x14ac:dyDescent="0.25">
      <c r="E2151" s="70"/>
      <c r="F2151" s="70"/>
    </row>
    <row r="2152" spans="5:6" x14ac:dyDescent="0.25">
      <c r="E2152" s="70"/>
      <c r="F2152" s="70"/>
    </row>
    <row r="2153" spans="5:6" x14ac:dyDescent="0.25">
      <c r="E2153" s="70"/>
      <c r="F2153" s="70"/>
    </row>
    <row r="2154" spans="5:6" x14ac:dyDescent="0.25">
      <c r="E2154" s="70"/>
      <c r="F2154" s="70"/>
    </row>
    <row r="2155" spans="5:6" x14ac:dyDescent="0.25">
      <c r="E2155" s="70"/>
      <c r="F2155" s="70"/>
    </row>
    <row r="2156" spans="5:6" x14ac:dyDescent="0.25">
      <c r="E2156" s="70"/>
      <c r="F2156" s="70"/>
    </row>
    <row r="2157" spans="5:6" x14ac:dyDescent="0.25">
      <c r="E2157" s="70"/>
      <c r="F2157" s="70"/>
    </row>
    <row r="2158" spans="5:6" x14ac:dyDescent="0.25">
      <c r="E2158" s="70"/>
      <c r="F2158" s="70"/>
    </row>
    <row r="2159" spans="5:6" x14ac:dyDescent="0.25">
      <c r="E2159" s="70"/>
      <c r="F2159" s="70"/>
    </row>
    <row r="2160" spans="5:6" x14ac:dyDescent="0.25">
      <c r="E2160" s="70"/>
      <c r="F2160" s="70"/>
    </row>
    <row r="2161" spans="5:6" x14ac:dyDescent="0.25">
      <c r="E2161" s="70"/>
      <c r="F2161" s="70"/>
    </row>
    <row r="2162" spans="5:6" x14ac:dyDescent="0.25">
      <c r="E2162" s="70"/>
      <c r="F2162" s="70"/>
    </row>
    <row r="2163" spans="5:6" x14ac:dyDescent="0.25">
      <c r="E2163" s="70"/>
      <c r="F2163" s="70"/>
    </row>
    <row r="2164" spans="5:6" x14ac:dyDescent="0.25">
      <c r="E2164" s="70"/>
      <c r="F2164" s="70"/>
    </row>
    <row r="2165" spans="5:6" x14ac:dyDescent="0.25">
      <c r="E2165" s="70"/>
      <c r="F2165" s="70"/>
    </row>
    <row r="2166" spans="5:6" x14ac:dyDescent="0.25">
      <c r="E2166" s="70"/>
      <c r="F2166" s="70"/>
    </row>
    <row r="2167" spans="5:6" x14ac:dyDescent="0.25">
      <c r="E2167" s="70"/>
      <c r="F2167" s="70"/>
    </row>
    <row r="2168" spans="5:6" x14ac:dyDescent="0.25">
      <c r="E2168" s="70"/>
      <c r="F2168" s="70"/>
    </row>
    <row r="2169" spans="5:6" x14ac:dyDescent="0.25">
      <c r="E2169" s="70"/>
      <c r="F2169" s="70"/>
    </row>
    <row r="2170" spans="5:6" x14ac:dyDescent="0.25">
      <c r="E2170" s="70"/>
      <c r="F2170" s="70"/>
    </row>
    <row r="2171" spans="5:6" x14ac:dyDescent="0.25">
      <c r="E2171" s="70"/>
      <c r="F2171" s="70"/>
    </row>
    <row r="2172" spans="5:6" x14ac:dyDescent="0.25">
      <c r="E2172" s="70"/>
      <c r="F2172" s="70"/>
    </row>
    <row r="2173" spans="5:6" x14ac:dyDescent="0.25">
      <c r="E2173" s="70"/>
      <c r="F2173" s="70"/>
    </row>
    <row r="2174" spans="5:6" x14ac:dyDescent="0.25">
      <c r="E2174" s="70"/>
      <c r="F2174" s="70"/>
    </row>
    <row r="2175" spans="5:6" x14ac:dyDescent="0.25">
      <c r="E2175" s="70"/>
      <c r="F2175" s="70"/>
    </row>
    <row r="2176" spans="5:6" x14ac:dyDescent="0.25">
      <c r="E2176" s="70"/>
      <c r="F2176" s="70"/>
    </row>
    <row r="2177" spans="5:6" x14ac:dyDescent="0.25">
      <c r="E2177" s="70"/>
      <c r="F2177" s="70"/>
    </row>
    <row r="2178" spans="5:6" x14ac:dyDescent="0.25">
      <c r="E2178" s="70"/>
      <c r="F2178" s="70"/>
    </row>
    <row r="2179" spans="5:6" x14ac:dyDescent="0.25">
      <c r="E2179" s="70"/>
      <c r="F2179" s="70"/>
    </row>
    <row r="2180" spans="5:6" x14ac:dyDescent="0.25">
      <c r="E2180" s="70"/>
      <c r="F2180" s="70"/>
    </row>
    <row r="2181" spans="5:6" x14ac:dyDescent="0.25">
      <c r="E2181" s="70"/>
      <c r="F2181" s="70"/>
    </row>
    <row r="2182" spans="5:6" x14ac:dyDescent="0.25">
      <c r="E2182" s="70"/>
      <c r="F2182" s="70"/>
    </row>
    <row r="2183" spans="5:6" x14ac:dyDescent="0.25">
      <c r="E2183" s="70"/>
      <c r="F2183" s="70"/>
    </row>
    <row r="2184" spans="5:6" x14ac:dyDescent="0.25">
      <c r="E2184" s="70"/>
      <c r="F2184" s="70"/>
    </row>
    <row r="2185" spans="5:6" x14ac:dyDescent="0.25">
      <c r="E2185" s="70"/>
      <c r="F2185" s="70"/>
    </row>
    <row r="2186" spans="5:6" x14ac:dyDescent="0.25">
      <c r="E2186" s="70"/>
      <c r="F2186" s="70"/>
    </row>
    <row r="2187" spans="5:6" x14ac:dyDescent="0.25">
      <c r="E2187" s="70"/>
      <c r="F2187" s="70"/>
    </row>
    <row r="2188" spans="5:6" x14ac:dyDescent="0.25">
      <c r="E2188" s="70"/>
      <c r="F2188" s="70"/>
    </row>
    <row r="2189" spans="5:6" x14ac:dyDescent="0.25">
      <c r="E2189" s="70"/>
      <c r="F2189" s="70"/>
    </row>
    <row r="2190" spans="5:6" x14ac:dyDescent="0.25">
      <c r="E2190" s="70"/>
      <c r="F2190" s="70"/>
    </row>
    <row r="2191" spans="5:6" x14ac:dyDescent="0.25">
      <c r="E2191" s="70"/>
      <c r="F2191" s="70"/>
    </row>
    <row r="2192" spans="5:6" x14ac:dyDescent="0.25">
      <c r="E2192" s="70"/>
      <c r="F2192" s="70"/>
    </row>
    <row r="2193" spans="5:6" x14ac:dyDescent="0.25">
      <c r="E2193" s="70"/>
      <c r="F2193" s="70"/>
    </row>
    <row r="2194" spans="5:6" x14ac:dyDescent="0.25">
      <c r="E2194" s="70"/>
      <c r="F2194" s="70"/>
    </row>
    <row r="2195" spans="5:6" x14ac:dyDescent="0.25">
      <c r="E2195" s="70"/>
      <c r="F2195" s="70"/>
    </row>
  </sheetData>
  <mergeCells count="14">
    <mergeCell ref="B25:I25"/>
    <mergeCell ref="B6:I6"/>
    <mergeCell ref="C18:H18"/>
    <mergeCell ref="C9:F9"/>
    <mergeCell ref="C13:D13"/>
    <mergeCell ref="C19:C20"/>
    <mergeCell ref="C22:C23"/>
    <mergeCell ref="D22:D23"/>
    <mergeCell ref="D19:D20"/>
    <mergeCell ref="F19:H19"/>
    <mergeCell ref="F20:H20"/>
    <mergeCell ref="F21:H21"/>
    <mergeCell ref="F22:H22"/>
    <mergeCell ref="F23:H23"/>
  </mergeCells>
  <pageMargins left="0.70866141732283472" right="0.51181102362204722" top="0.78740157480314965" bottom="0.78740157480314965" header="0.31496062992125984" footer="0.31496062992125984"/>
  <pageSetup paperSize="9" scale="72" orientation="portrait" r:id="rId1"/>
  <headerFooter>
    <oddHeader xml:space="preserve">&amp;L&amp;G&amp;C&amp;"-,Negrito"&amp;12
&amp;20CONSORCIO INTERMUNICIPAL DE SAÚDE 
DO NORDESTE DE SANTA CATARINA&amp;12
</oddHeader>
    <oddFooter>&amp;CRua Max Colin, 1843 - América - 89.204-635 Joinville/SC
Fone - 47 3422-9838 - CNPJ: 03.222.337/0001-31
kalinka@cisnordeste.sc.gov.br</oddFooter>
  </headerFooter>
  <legacyDrawingHF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B1:K1408"/>
  <sheetViews>
    <sheetView showGridLines="0" workbookViewId="0">
      <selection activeCell="F15" sqref="F15"/>
    </sheetView>
  </sheetViews>
  <sheetFormatPr defaultRowHeight="15" x14ac:dyDescent="0.25"/>
  <cols>
    <col min="1" max="1" width="3" style="1" customWidth="1"/>
    <col min="2" max="2" width="9.140625" style="1"/>
    <col min="3" max="3" width="10.7109375" style="1" bestFit="1" customWidth="1"/>
    <col min="4" max="4" width="9.140625" style="14"/>
    <col min="5" max="5" width="10.140625" style="14" bestFit="1" customWidth="1"/>
    <col min="6" max="6" width="10.42578125" style="1" customWidth="1"/>
    <col min="7" max="7" width="22.140625" style="1" bestFit="1" customWidth="1"/>
    <col min="8" max="8" width="16.42578125" style="14" bestFit="1" customWidth="1"/>
    <col min="9" max="9" width="9.140625" style="1"/>
    <col min="10" max="10" width="7.140625" style="1" customWidth="1"/>
    <col min="11" max="16384" width="9.140625" style="1"/>
  </cols>
  <sheetData>
    <row r="1" spans="2:11" ht="20.25" customHeight="1" x14ac:dyDescent="0.25"/>
    <row r="2" spans="2:11" ht="21" customHeight="1" x14ac:dyDescent="0.25">
      <c r="B2" s="94" t="s">
        <v>30</v>
      </c>
      <c r="C2" s="94"/>
      <c r="D2" s="94"/>
      <c r="E2" s="94"/>
      <c r="F2" s="94"/>
      <c r="G2" s="94"/>
      <c r="H2" s="94"/>
    </row>
    <row r="3" spans="2:11" ht="31.5" customHeight="1" x14ac:dyDescent="0.25">
      <c r="B3" s="2" t="s">
        <v>24</v>
      </c>
      <c r="C3" s="2" t="s">
        <v>25</v>
      </c>
      <c r="D3" s="3" t="s">
        <v>22</v>
      </c>
      <c r="E3" s="3" t="s">
        <v>23</v>
      </c>
      <c r="F3" s="4" t="s">
        <v>18</v>
      </c>
      <c r="G3" s="2" t="s">
        <v>32</v>
      </c>
      <c r="H3" s="3" t="s">
        <v>20</v>
      </c>
      <c r="I3" s="5"/>
      <c r="J3" s="93" t="s">
        <v>29</v>
      </c>
      <c r="K3" s="93"/>
    </row>
    <row r="4" spans="2:11" x14ac:dyDescent="0.25">
      <c r="B4" s="6"/>
      <c r="C4" s="7"/>
      <c r="D4" s="8"/>
      <c r="E4" s="8"/>
      <c r="F4" s="77"/>
      <c r="G4" s="15"/>
      <c r="H4" s="16">
        <v>0</v>
      </c>
      <c r="I4" s="17"/>
      <c r="J4" s="18">
        <v>1</v>
      </c>
      <c r="K4" s="19">
        <v>8.3333333333333329E-2</v>
      </c>
    </row>
    <row r="5" spans="2:11" x14ac:dyDescent="0.25">
      <c r="B5" s="9"/>
      <c r="C5" s="10"/>
      <c r="D5" s="11"/>
      <c r="E5" s="11"/>
      <c r="F5" s="78"/>
      <c r="G5" s="18"/>
      <c r="H5" s="20">
        <f t="shared" ref="H5:H35" si="0">E5-D5</f>
        <v>0</v>
      </c>
      <c r="I5" s="17"/>
      <c r="J5" s="21">
        <v>2</v>
      </c>
      <c r="K5" s="22">
        <f t="shared" ref="K5:K14" ca="1" si="1">SUMIF($B$4:$H$999,J5,$H$4:$H$999)</f>
        <v>0</v>
      </c>
    </row>
    <row r="6" spans="2:11" x14ac:dyDescent="0.25">
      <c r="B6" s="9"/>
      <c r="C6" s="10"/>
      <c r="D6" s="11"/>
      <c r="E6" s="11"/>
      <c r="F6" s="78"/>
      <c r="G6" s="21"/>
      <c r="H6" s="20">
        <f t="shared" si="0"/>
        <v>0</v>
      </c>
      <c r="I6" s="17"/>
      <c r="J6" s="21">
        <v>3</v>
      </c>
      <c r="K6" s="22">
        <v>24</v>
      </c>
    </row>
    <row r="7" spans="2:11" x14ac:dyDescent="0.25">
      <c r="B7" s="9"/>
      <c r="C7" s="10"/>
      <c r="D7" s="11"/>
      <c r="E7" s="11"/>
      <c r="F7" s="78"/>
      <c r="G7" s="21"/>
      <c r="H7" s="20">
        <f t="shared" si="0"/>
        <v>0</v>
      </c>
      <c r="I7" s="17"/>
      <c r="J7" s="21">
        <v>4</v>
      </c>
      <c r="K7" s="22">
        <f t="shared" ca="1" si="1"/>
        <v>0</v>
      </c>
    </row>
    <row r="8" spans="2:11" x14ac:dyDescent="0.25">
      <c r="B8" s="9"/>
      <c r="C8" s="10"/>
      <c r="D8" s="11"/>
      <c r="E8" s="11"/>
      <c r="F8" s="78"/>
      <c r="G8" s="21"/>
      <c r="H8" s="20">
        <f t="shared" si="0"/>
        <v>0</v>
      </c>
      <c r="I8" s="17"/>
      <c r="J8" s="21">
        <v>5</v>
      </c>
      <c r="K8" s="22">
        <f t="shared" ca="1" si="1"/>
        <v>0</v>
      </c>
    </row>
    <row r="9" spans="2:11" x14ac:dyDescent="0.25">
      <c r="B9" s="9"/>
      <c r="C9" s="10"/>
      <c r="D9" s="11"/>
      <c r="E9" s="11"/>
      <c r="F9" s="78"/>
      <c r="G9" s="21"/>
      <c r="H9" s="20">
        <f t="shared" si="0"/>
        <v>0</v>
      </c>
      <c r="I9" s="17"/>
      <c r="J9" s="21">
        <v>6</v>
      </c>
      <c r="K9" s="22">
        <f t="shared" ca="1" si="1"/>
        <v>0</v>
      </c>
    </row>
    <row r="10" spans="2:11" x14ac:dyDescent="0.25">
      <c r="B10" s="9"/>
      <c r="C10" s="10"/>
      <c r="D10" s="11"/>
      <c r="E10" s="11"/>
      <c r="F10" s="78"/>
      <c r="G10" s="21"/>
      <c r="H10" s="20">
        <f t="shared" si="0"/>
        <v>0</v>
      </c>
      <c r="I10" s="17"/>
      <c r="J10" s="21">
        <v>7</v>
      </c>
      <c r="K10" s="22">
        <f t="shared" ca="1" si="1"/>
        <v>0</v>
      </c>
    </row>
    <row r="11" spans="2:11" x14ac:dyDescent="0.25">
      <c r="B11" s="9"/>
      <c r="C11" s="10"/>
      <c r="D11" s="11"/>
      <c r="E11" s="11"/>
      <c r="F11" s="78"/>
      <c r="G11" s="21"/>
      <c r="H11" s="20">
        <f t="shared" si="0"/>
        <v>0</v>
      </c>
      <c r="I11" s="17"/>
      <c r="J11" s="21">
        <v>8</v>
      </c>
      <c r="K11" s="22">
        <f t="shared" ca="1" si="1"/>
        <v>0</v>
      </c>
    </row>
    <row r="12" spans="2:11" x14ac:dyDescent="0.25">
      <c r="B12" s="9"/>
      <c r="C12" s="10"/>
      <c r="D12" s="11"/>
      <c r="E12" s="11"/>
      <c r="F12" s="78"/>
      <c r="G12" s="21"/>
      <c r="H12" s="20">
        <f t="shared" si="0"/>
        <v>0</v>
      </c>
      <c r="I12" s="17"/>
      <c r="J12" s="21">
        <v>9</v>
      </c>
      <c r="K12" s="22">
        <f t="shared" ca="1" si="1"/>
        <v>0</v>
      </c>
    </row>
    <row r="13" spans="2:11" x14ac:dyDescent="0.25">
      <c r="B13" s="9"/>
      <c r="C13" s="10"/>
      <c r="D13" s="11"/>
      <c r="E13" s="11"/>
      <c r="F13" s="78"/>
      <c r="G13" s="21"/>
      <c r="H13" s="20">
        <f t="shared" si="0"/>
        <v>0</v>
      </c>
      <c r="I13" s="17"/>
      <c r="J13" s="21">
        <v>10</v>
      </c>
      <c r="K13" s="22">
        <f t="shared" ca="1" si="1"/>
        <v>0</v>
      </c>
    </row>
    <row r="14" spans="2:11" x14ac:dyDescent="0.25">
      <c r="B14" s="9"/>
      <c r="C14" s="10"/>
      <c r="D14" s="11"/>
      <c r="E14" s="11"/>
      <c r="F14" s="78"/>
      <c r="G14" s="21"/>
      <c r="H14" s="20">
        <f t="shared" si="0"/>
        <v>0</v>
      </c>
      <c r="I14" s="17"/>
      <c r="J14" s="23">
        <v>11</v>
      </c>
      <c r="K14" s="24">
        <f t="shared" ca="1" si="1"/>
        <v>0</v>
      </c>
    </row>
    <row r="15" spans="2:11" x14ac:dyDescent="0.25">
      <c r="B15" s="9"/>
      <c r="C15" s="10"/>
      <c r="D15" s="11"/>
      <c r="E15" s="11"/>
      <c r="F15" s="78"/>
      <c r="G15" s="21"/>
      <c r="H15" s="20">
        <f t="shared" si="0"/>
        <v>0</v>
      </c>
      <c r="I15" s="17"/>
      <c r="J15" s="17"/>
      <c r="K15" s="17"/>
    </row>
    <row r="16" spans="2:11" x14ac:dyDescent="0.25">
      <c r="B16" s="9"/>
      <c r="C16" s="10"/>
      <c r="D16" s="11"/>
      <c r="E16" s="11"/>
      <c r="F16" s="78"/>
      <c r="G16" s="21"/>
      <c r="H16" s="20">
        <f t="shared" si="0"/>
        <v>0</v>
      </c>
      <c r="I16" s="17"/>
      <c r="J16" s="17"/>
      <c r="K16" s="17"/>
    </row>
    <row r="17" spans="2:11" x14ac:dyDescent="0.25">
      <c r="B17" s="9"/>
      <c r="C17" s="10"/>
      <c r="D17" s="11"/>
      <c r="E17" s="11"/>
      <c r="F17" s="9"/>
      <c r="G17" s="21"/>
      <c r="H17" s="20">
        <f t="shared" si="0"/>
        <v>0</v>
      </c>
      <c r="I17" s="17"/>
      <c r="J17" s="17"/>
      <c r="K17" s="17"/>
    </row>
    <row r="18" spans="2:11" x14ac:dyDescent="0.25">
      <c r="B18" s="9"/>
      <c r="C18" s="10"/>
      <c r="D18" s="11"/>
      <c r="E18" s="11"/>
      <c r="F18" s="9"/>
      <c r="G18" s="21"/>
      <c r="H18" s="20">
        <f t="shared" si="0"/>
        <v>0</v>
      </c>
      <c r="I18" s="17"/>
      <c r="J18" s="17"/>
      <c r="K18" s="17"/>
    </row>
    <row r="19" spans="2:11" x14ac:dyDescent="0.25">
      <c r="B19" s="9"/>
      <c r="C19" s="10"/>
      <c r="D19" s="11"/>
      <c r="E19" s="11"/>
      <c r="F19" s="9"/>
      <c r="G19" s="21"/>
      <c r="H19" s="20">
        <f t="shared" si="0"/>
        <v>0</v>
      </c>
      <c r="I19" s="17"/>
      <c r="J19" s="17"/>
      <c r="K19" s="17"/>
    </row>
    <row r="20" spans="2:11" x14ac:dyDescent="0.25">
      <c r="B20" s="9"/>
      <c r="C20" s="10"/>
      <c r="D20" s="11"/>
      <c r="E20" s="11"/>
      <c r="F20" s="9"/>
      <c r="G20" s="21"/>
      <c r="H20" s="20">
        <f t="shared" si="0"/>
        <v>0</v>
      </c>
      <c r="I20" s="17"/>
      <c r="J20" s="17"/>
      <c r="K20" s="17"/>
    </row>
    <row r="21" spans="2:11" x14ac:dyDescent="0.25">
      <c r="B21" s="9"/>
      <c r="C21" s="10"/>
      <c r="D21" s="11"/>
      <c r="E21" s="11"/>
      <c r="F21" s="9"/>
      <c r="G21" s="21"/>
      <c r="H21" s="20">
        <f t="shared" si="0"/>
        <v>0</v>
      </c>
      <c r="I21" s="17"/>
      <c r="J21" s="17"/>
      <c r="K21" s="17"/>
    </row>
    <row r="22" spans="2:11" x14ac:dyDescent="0.25">
      <c r="B22" s="9"/>
      <c r="C22" s="10"/>
      <c r="D22" s="11"/>
      <c r="E22" s="11"/>
      <c r="F22" s="9"/>
      <c r="G22" s="21"/>
      <c r="H22" s="20">
        <f t="shared" si="0"/>
        <v>0</v>
      </c>
      <c r="I22" s="17"/>
      <c r="J22" s="17"/>
      <c r="K22" s="17"/>
    </row>
    <row r="23" spans="2:11" x14ac:dyDescent="0.25">
      <c r="B23" s="9"/>
      <c r="C23" s="10"/>
      <c r="D23" s="11"/>
      <c r="E23" s="11"/>
      <c r="F23" s="9"/>
      <c r="G23" s="21"/>
      <c r="H23" s="20">
        <f t="shared" si="0"/>
        <v>0</v>
      </c>
      <c r="I23" s="17"/>
      <c r="J23" s="17"/>
      <c r="K23" s="17"/>
    </row>
    <row r="24" spans="2:11" x14ac:dyDescent="0.25">
      <c r="B24" s="9"/>
      <c r="C24" s="10"/>
      <c r="D24" s="11"/>
      <c r="E24" s="11"/>
      <c r="F24" s="9"/>
      <c r="G24" s="21"/>
      <c r="H24" s="20">
        <f t="shared" si="0"/>
        <v>0</v>
      </c>
      <c r="I24" s="17"/>
      <c r="J24" s="17"/>
      <c r="K24" s="17"/>
    </row>
    <row r="25" spans="2:11" x14ac:dyDescent="0.25">
      <c r="B25" s="9"/>
      <c r="C25" s="10"/>
      <c r="D25" s="11"/>
      <c r="E25" s="11"/>
      <c r="F25" s="9"/>
      <c r="G25" s="21"/>
      <c r="H25" s="20">
        <f t="shared" si="0"/>
        <v>0</v>
      </c>
      <c r="I25" s="17"/>
      <c r="J25" s="17"/>
      <c r="K25" s="17"/>
    </row>
    <row r="26" spans="2:11" x14ac:dyDescent="0.25">
      <c r="B26" s="9"/>
      <c r="C26" s="10"/>
      <c r="D26" s="11"/>
      <c r="E26" s="11"/>
      <c r="F26" s="9"/>
      <c r="G26" s="21"/>
      <c r="H26" s="20">
        <f t="shared" si="0"/>
        <v>0</v>
      </c>
      <c r="I26" s="17"/>
      <c r="J26" s="17"/>
      <c r="K26" s="17"/>
    </row>
    <row r="27" spans="2:11" x14ac:dyDescent="0.25">
      <c r="B27" s="9"/>
      <c r="C27" s="10"/>
      <c r="D27" s="11"/>
      <c r="E27" s="11"/>
      <c r="F27" s="9"/>
      <c r="G27" s="21"/>
      <c r="H27" s="20">
        <f t="shared" si="0"/>
        <v>0</v>
      </c>
      <c r="I27" s="17"/>
      <c r="J27" s="17"/>
      <c r="K27" s="17"/>
    </row>
    <row r="28" spans="2:11" x14ac:dyDescent="0.25">
      <c r="B28" s="9"/>
      <c r="C28" s="10"/>
      <c r="D28" s="11"/>
      <c r="E28" s="11"/>
      <c r="F28" s="9"/>
      <c r="G28" s="21"/>
      <c r="H28" s="20">
        <f t="shared" si="0"/>
        <v>0</v>
      </c>
      <c r="I28" s="17"/>
      <c r="J28" s="17"/>
      <c r="K28" s="17"/>
    </row>
    <row r="29" spans="2:11" x14ac:dyDescent="0.25">
      <c r="B29" s="9"/>
      <c r="C29" s="10"/>
      <c r="D29" s="11"/>
      <c r="E29" s="11"/>
      <c r="F29" s="9"/>
      <c r="G29" s="21"/>
      <c r="H29" s="20">
        <f t="shared" si="0"/>
        <v>0</v>
      </c>
      <c r="I29" s="17"/>
      <c r="J29" s="17"/>
      <c r="K29" s="17"/>
    </row>
    <row r="30" spans="2:11" x14ac:dyDescent="0.25">
      <c r="B30" s="9"/>
      <c r="C30" s="10"/>
      <c r="D30" s="11"/>
      <c r="E30" s="11"/>
      <c r="F30" s="9"/>
      <c r="G30" s="21"/>
      <c r="H30" s="20">
        <f t="shared" si="0"/>
        <v>0</v>
      </c>
      <c r="I30" s="17"/>
      <c r="J30" s="17"/>
      <c r="K30" s="17"/>
    </row>
    <row r="31" spans="2:11" x14ac:dyDescent="0.25">
      <c r="B31" s="9"/>
      <c r="C31" s="10"/>
      <c r="D31" s="11"/>
      <c r="E31" s="11"/>
      <c r="F31" s="9"/>
      <c r="G31" s="21"/>
      <c r="H31" s="20">
        <f t="shared" si="0"/>
        <v>0</v>
      </c>
      <c r="I31" s="17"/>
      <c r="J31" s="17"/>
      <c r="K31" s="17"/>
    </row>
    <row r="32" spans="2:11" x14ac:dyDescent="0.25">
      <c r="B32" s="9"/>
      <c r="C32" s="10"/>
      <c r="D32" s="11"/>
      <c r="E32" s="11"/>
      <c r="F32" s="9"/>
      <c r="G32" s="21"/>
      <c r="H32" s="20">
        <f t="shared" si="0"/>
        <v>0</v>
      </c>
      <c r="I32" s="17"/>
      <c r="J32" s="17"/>
      <c r="K32" s="17"/>
    </row>
    <row r="33" spans="2:11" x14ac:dyDescent="0.25">
      <c r="B33" s="9"/>
      <c r="C33" s="10"/>
      <c r="D33" s="11"/>
      <c r="E33" s="11"/>
      <c r="F33" s="9"/>
      <c r="G33" s="21"/>
      <c r="H33" s="20">
        <f t="shared" si="0"/>
        <v>0</v>
      </c>
      <c r="I33" s="17"/>
      <c r="J33" s="17"/>
      <c r="K33" s="17"/>
    </row>
    <row r="34" spans="2:11" x14ac:dyDescent="0.25">
      <c r="B34" s="9"/>
      <c r="C34" s="10"/>
      <c r="D34" s="11"/>
      <c r="E34" s="11"/>
      <c r="F34" s="9"/>
      <c r="G34" s="21"/>
      <c r="H34" s="20">
        <f t="shared" si="0"/>
        <v>0</v>
      </c>
      <c r="I34" s="17"/>
      <c r="J34" s="17"/>
      <c r="K34" s="17"/>
    </row>
    <row r="35" spans="2:11" x14ac:dyDescent="0.25">
      <c r="B35" s="9"/>
      <c r="C35" s="10"/>
      <c r="D35" s="11"/>
      <c r="E35" s="11"/>
      <c r="F35" s="9"/>
      <c r="G35" s="21"/>
      <c r="H35" s="20">
        <f t="shared" si="0"/>
        <v>0</v>
      </c>
      <c r="I35" s="17"/>
      <c r="J35" s="17"/>
      <c r="K35" s="17"/>
    </row>
    <row r="36" spans="2:11" x14ac:dyDescent="0.25">
      <c r="B36" s="9"/>
      <c r="C36" s="10"/>
      <c r="D36" s="11"/>
      <c r="E36" s="11"/>
      <c r="F36" s="9"/>
      <c r="G36" s="21"/>
      <c r="H36" s="20">
        <f t="shared" ref="H36:H68" si="2">E36-D36</f>
        <v>0</v>
      </c>
      <c r="I36" s="17"/>
      <c r="J36" s="17"/>
      <c r="K36" s="17"/>
    </row>
    <row r="37" spans="2:11" x14ac:dyDescent="0.25">
      <c r="B37" s="9"/>
      <c r="C37" s="10"/>
      <c r="D37" s="11"/>
      <c r="E37" s="11"/>
      <c r="F37" s="9"/>
      <c r="G37" s="21"/>
      <c r="H37" s="20">
        <f t="shared" si="2"/>
        <v>0</v>
      </c>
      <c r="I37" s="17"/>
      <c r="J37" s="17"/>
      <c r="K37" s="17"/>
    </row>
    <row r="38" spans="2:11" x14ac:dyDescent="0.25">
      <c r="B38" s="9"/>
      <c r="C38" s="10"/>
      <c r="D38" s="11"/>
      <c r="E38" s="11"/>
      <c r="F38" s="9"/>
      <c r="G38" s="21"/>
      <c r="H38" s="20">
        <f t="shared" si="2"/>
        <v>0</v>
      </c>
      <c r="I38" s="17"/>
      <c r="J38" s="17"/>
      <c r="K38" s="17"/>
    </row>
    <row r="39" spans="2:11" x14ac:dyDescent="0.25">
      <c r="B39" s="9"/>
      <c r="C39" s="10"/>
      <c r="D39" s="11"/>
      <c r="E39" s="11"/>
      <c r="F39" s="9"/>
      <c r="G39" s="21"/>
      <c r="H39" s="20">
        <f t="shared" si="2"/>
        <v>0</v>
      </c>
      <c r="I39" s="17"/>
      <c r="J39" s="17"/>
      <c r="K39" s="17"/>
    </row>
    <row r="40" spans="2:11" x14ac:dyDescent="0.25">
      <c r="B40" s="9"/>
      <c r="C40" s="10"/>
      <c r="D40" s="11"/>
      <c r="E40" s="11"/>
      <c r="F40" s="9"/>
      <c r="G40" s="21"/>
      <c r="H40" s="20">
        <f t="shared" si="2"/>
        <v>0</v>
      </c>
      <c r="I40" s="17"/>
      <c r="J40" s="17"/>
      <c r="K40" s="17"/>
    </row>
    <row r="41" spans="2:11" x14ac:dyDescent="0.25">
      <c r="B41" s="9"/>
      <c r="C41" s="10"/>
      <c r="D41" s="11"/>
      <c r="E41" s="11"/>
      <c r="F41" s="9"/>
      <c r="G41" s="21"/>
      <c r="H41" s="20">
        <f t="shared" si="2"/>
        <v>0</v>
      </c>
      <c r="I41" s="17"/>
      <c r="J41" s="17"/>
      <c r="K41" s="17"/>
    </row>
    <row r="42" spans="2:11" x14ac:dyDescent="0.25">
      <c r="B42" s="9"/>
      <c r="C42" s="10"/>
      <c r="D42" s="11"/>
      <c r="E42" s="11"/>
      <c r="F42" s="9"/>
      <c r="G42" s="21"/>
      <c r="H42" s="20">
        <f t="shared" si="2"/>
        <v>0</v>
      </c>
      <c r="I42" s="17"/>
      <c r="J42" s="17"/>
      <c r="K42" s="17"/>
    </row>
    <row r="43" spans="2:11" x14ac:dyDescent="0.25">
      <c r="B43" s="9"/>
      <c r="C43" s="10"/>
      <c r="D43" s="11"/>
      <c r="E43" s="11"/>
      <c r="F43" s="9"/>
      <c r="G43" s="21"/>
      <c r="H43" s="20">
        <f t="shared" si="2"/>
        <v>0</v>
      </c>
      <c r="I43" s="17"/>
      <c r="J43" s="17"/>
      <c r="K43" s="17"/>
    </row>
    <row r="44" spans="2:11" x14ac:dyDescent="0.25">
      <c r="B44" s="9"/>
      <c r="C44" s="10"/>
      <c r="D44" s="11"/>
      <c r="E44" s="11"/>
      <c r="F44" s="9"/>
      <c r="G44" s="21"/>
      <c r="H44" s="20">
        <f t="shared" si="2"/>
        <v>0</v>
      </c>
      <c r="I44" s="17"/>
      <c r="J44" s="17"/>
      <c r="K44" s="17"/>
    </row>
    <row r="45" spans="2:11" x14ac:dyDescent="0.25">
      <c r="B45" s="9"/>
      <c r="C45" s="10"/>
      <c r="D45" s="11"/>
      <c r="E45" s="11"/>
      <c r="F45" s="9"/>
      <c r="G45" s="21"/>
      <c r="H45" s="20">
        <f t="shared" si="2"/>
        <v>0</v>
      </c>
      <c r="I45" s="17"/>
      <c r="J45" s="17"/>
      <c r="K45" s="17"/>
    </row>
    <row r="46" spans="2:11" x14ac:dyDescent="0.25">
      <c r="B46" s="9"/>
      <c r="C46" s="10"/>
      <c r="D46" s="11"/>
      <c r="E46" s="11"/>
      <c r="F46" s="9"/>
      <c r="G46" s="21"/>
      <c r="H46" s="20">
        <f t="shared" si="2"/>
        <v>0</v>
      </c>
      <c r="I46" s="17"/>
      <c r="J46" s="17"/>
      <c r="K46" s="17"/>
    </row>
    <row r="47" spans="2:11" x14ac:dyDescent="0.25">
      <c r="B47" s="9"/>
      <c r="C47" s="10"/>
      <c r="D47" s="11"/>
      <c r="E47" s="11"/>
      <c r="F47" s="9"/>
      <c r="G47" s="21"/>
      <c r="H47" s="20">
        <f t="shared" si="2"/>
        <v>0</v>
      </c>
      <c r="I47" s="17"/>
      <c r="J47" s="17"/>
      <c r="K47" s="17"/>
    </row>
    <row r="48" spans="2:11" x14ac:dyDescent="0.25">
      <c r="B48" s="9"/>
      <c r="C48" s="10"/>
      <c r="D48" s="11"/>
      <c r="E48" s="11"/>
      <c r="F48" s="9"/>
      <c r="G48" s="21"/>
      <c r="H48" s="20">
        <f t="shared" si="2"/>
        <v>0</v>
      </c>
      <c r="I48" s="17"/>
      <c r="J48" s="17"/>
      <c r="K48" s="17"/>
    </row>
    <row r="49" spans="2:11" x14ac:dyDescent="0.25">
      <c r="B49" s="9"/>
      <c r="C49" s="10"/>
      <c r="D49" s="11"/>
      <c r="E49" s="11"/>
      <c r="F49" s="9"/>
      <c r="G49" s="21"/>
      <c r="H49" s="20">
        <f t="shared" si="2"/>
        <v>0</v>
      </c>
      <c r="I49" s="17"/>
      <c r="J49" s="17"/>
      <c r="K49" s="17"/>
    </row>
    <row r="50" spans="2:11" x14ac:dyDescent="0.25">
      <c r="B50" s="9"/>
      <c r="C50" s="10"/>
      <c r="D50" s="11"/>
      <c r="E50" s="11"/>
      <c r="F50" s="9"/>
      <c r="G50" s="21"/>
      <c r="H50" s="20">
        <f t="shared" si="2"/>
        <v>0</v>
      </c>
      <c r="I50" s="17"/>
      <c r="J50" s="17"/>
      <c r="K50" s="17"/>
    </row>
    <row r="51" spans="2:11" x14ac:dyDescent="0.25">
      <c r="B51" s="9"/>
      <c r="C51" s="10"/>
      <c r="D51" s="11"/>
      <c r="E51" s="11"/>
      <c r="F51" s="9"/>
      <c r="G51" s="21"/>
      <c r="H51" s="20">
        <f t="shared" si="2"/>
        <v>0</v>
      </c>
      <c r="I51" s="17"/>
      <c r="J51" s="17"/>
      <c r="K51" s="17"/>
    </row>
    <row r="52" spans="2:11" x14ac:dyDescent="0.25">
      <c r="B52" s="9"/>
      <c r="C52" s="10"/>
      <c r="D52" s="11"/>
      <c r="E52" s="11"/>
      <c r="F52" s="9"/>
      <c r="G52" s="21"/>
      <c r="H52" s="20">
        <f t="shared" si="2"/>
        <v>0</v>
      </c>
      <c r="I52" s="17"/>
      <c r="J52" s="17"/>
      <c r="K52" s="17"/>
    </row>
    <row r="53" spans="2:11" x14ac:dyDescent="0.25">
      <c r="B53" s="9"/>
      <c r="C53" s="10"/>
      <c r="D53" s="11"/>
      <c r="E53" s="11"/>
      <c r="F53" s="9"/>
      <c r="G53" s="21"/>
      <c r="H53" s="20">
        <f t="shared" si="2"/>
        <v>0</v>
      </c>
      <c r="I53" s="17"/>
      <c r="J53" s="17"/>
      <c r="K53" s="17"/>
    </row>
    <row r="54" spans="2:11" x14ac:dyDescent="0.25">
      <c r="B54" s="9"/>
      <c r="C54" s="10"/>
      <c r="D54" s="11"/>
      <c r="E54" s="11"/>
      <c r="F54" s="9"/>
      <c r="G54" s="21"/>
      <c r="H54" s="20">
        <f t="shared" si="2"/>
        <v>0</v>
      </c>
      <c r="I54" s="17"/>
      <c r="J54" s="17"/>
      <c r="K54" s="17"/>
    </row>
    <row r="55" spans="2:11" x14ac:dyDescent="0.25">
      <c r="B55" s="9"/>
      <c r="C55" s="10"/>
      <c r="D55" s="11"/>
      <c r="E55" s="11"/>
      <c r="F55" s="9"/>
      <c r="G55" s="21"/>
      <c r="H55" s="20">
        <f t="shared" si="2"/>
        <v>0</v>
      </c>
      <c r="I55" s="17"/>
      <c r="J55" s="17"/>
      <c r="K55" s="17"/>
    </row>
    <row r="56" spans="2:11" x14ac:dyDescent="0.25">
      <c r="B56" s="9"/>
      <c r="C56" s="10"/>
      <c r="D56" s="11"/>
      <c r="E56" s="11"/>
      <c r="F56" s="9"/>
      <c r="G56" s="21"/>
      <c r="H56" s="20">
        <f t="shared" si="2"/>
        <v>0</v>
      </c>
      <c r="I56" s="17"/>
      <c r="J56" s="17"/>
      <c r="K56" s="17"/>
    </row>
    <row r="57" spans="2:11" x14ac:dyDescent="0.25">
      <c r="B57" s="9"/>
      <c r="C57" s="10"/>
      <c r="D57" s="11"/>
      <c r="E57" s="11"/>
      <c r="F57" s="9"/>
      <c r="G57" s="21"/>
      <c r="H57" s="20">
        <f t="shared" si="2"/>
        <v>0</v>
      </c>
      <c r="I57" s="17"/>
      <c r="J57" s="17"/>
      <c r="K57" s="17"/>
    </row>
    <row r="58" spans="2:11" x14ac:dyDescent="0.25">
      <c r="B58" s="9"/>
      <c r="C58" s="10"/>
      <c r="D58" s="11"/>
      <c r="E58" s="11"/>
      <c r="F58" s="9"/>
      <c r="G58" s="21"/>
      <c r="H58" s="20">
        <f t="shared" si="2"/>
        <v>0</v>
      </c>
      <c r="I58" s="17"/>
      <c r="J58" s="17"/>
      <c r="K58" s="17"/>
    </row>
    <row r="59" spans="2:11" x14ac:dyDescent="0.25">
      <c r="B59" s="9"/>
      <c r="C59" s="10"/>
      <c r="D59" s="11"/>
      <c r="E59" s="11"/>
      <c r="F59" s="9"/>
      <c r="G59" s="21"/>
      <c r="H59" s="20">
        <f t="shared" si="2"/>
        <v>0</v>
      </c>
      <c r="I59" s="17"/>
      <c r="J59" s="17"/>
      <c r="K59" s="17"/>
    </row>
    <row r="60" spans="2:11" x14ac:dyDescent="0.25">
      <c r="B60" s="9"/>
      <c r="C60" s="10"/>
      <c r="D60" s="11"/>
      <c r="E60" s="11"/>
      <c r="F60" s="9"/>
      <c r="G60" s="21"/>
      <c r="H60" s="20">
        <f t="shared" si="2"/>
        <v>0</v>
      </c>
      <c r="I60" s="17"/>
      <c r="J60" s="17"/>
      <c r="K60" s="17"/>
    </row>
    <row r="61" spans="2:11" x14ac:dyDescent="0.25">
      <c r="B61" s="9"/>
      <c r="C61" s="10"/>
      <c r="D61" s="11"/>
      <c r="E61" s="11"/>
      <c r="F61" s="9"/>
      <c r="G61" s="21"/>
      <c r="H61" s="20">
        <f t="shared" si="2"/>
        <v>0</v>
      </c>
      <c r="I61" s="17"/>
      <c r="J61" s="17"/>
      <c r="K61" s="17"/>
    </row>
    <row r="62" spans="2:11" x14ac:dyDescent="0.25">
      <c r="B62" s="9"/>
      <c r="C62" s="10"/>
      <c r="D62" s="11"/>
      <c r="E62" s="11"/>
      <c r="F62" s="9"/>
      <c r="G62" s="21"/>
      <c r="H62" s="20">
        <f t="shared" si="2"/>
        <v>0</v>
      </c>
      <c r="I62" s="17"/>
      <c r="J62" s="17"/>
      <c r="K62" s="17"/>
    </row>
    <row r="63" spans="2:11" x14ac:dyDescent="0.25">
      <c r="B63" s="9"/>
      <c r="C63" s="10"/>
      <c r="D63" s="11"/>
      <c r="E63" s="11"/>
      <c r="F63" s="9"/>
      <c r="G63" s="21"/>
      <c r="H63" s="20">
        <f t="shared" si="2"/>
        <v>0</v>
      </c>
      <c r="I63" s="17"/>
      <c r="J63" s="17"/>
      <c r="K63" s="17"/>
    </row>
    <row r="64" spans="2:11" x14ac:dyDescent="0.25">
      <c r="B64" s="9"/>
      <c r="C64" s="10"/>
      <c r="D64" s="11"/>
      <c r="E64" s="11"/>
      <c r="F64" s="9"/>
      <c r="G64" s="21"/>
      <c r="H64" s="20">
        <f t="shared" si="2"/>
        <v>0</v>
      </c>
      <c r="I64" s="17"/>
      <c r="J64" s="17"/>
      <c r="K64" s="17"/>
    </row>
    <row r="65" spans="2:11" x14ac:dyDescent="0.25">
      <c r="B65" s="9"/>
      <c r="C65" s="10"/>
      <c r="D65" s="11"/>
      <c r="E65" s="11"/>
      <c r="F65" s="9"/>
      <c r="G65" s="21"/>
      <c r="H65" s="20">
        <f t="shared" si="2"/>
        <v>0</v>
      </c>
      <c r="I65" s="17"/>
      <c r="J65" s="17"/>
      <c r="K65" s="17"/>
    </row>
    <row r="66" spans="2:11" x14ac:dyDescent="0.25">
      <c r="B66" s="9"/>
      <c r="C66" s="10"/>
      <c r="D66" s="11"/>
      <c r="E66" s="11"/>
      <c r="F66" s="9"/>
      <c r="G66" s="21"/>
      <c r="H66" s="20">
        <f t="shared" si="2"/>
        <v>0</v>
      </c>
      <c r="I66" s="17"/>
      <c r="J66" s="17"/>
      <c r="K66" s="17"/>
    </row>
    <row r="67" spans="2:11" x14ac:dyDescent="0.25">
      <c r="B67" s="9"/>
      <c r="C67" s="10"/>
      <c r="D67" s="11"/>
      <c r="E67" s="11"/>
      <c r="F67" s="9"/>
      <c r="G67" s="21"/>
      <c r="H67" s="20">
        <f t="shared" si="2"/>
        <v>0</v>
      </c>
      <c r="I67" s="17"/>
      <c r="J67" s="17"/>
      <c r="K67" s="17"/>
    </row>
    <row r="68" spans="2:11" x14ac:dyDescent="0.25">
      <c r="B68" s="9"/>
      <c r="C68" s="10"/>
      <c r="D68" s="11"/>
      <c r="E68" s="11"/>
      <c r="F68" s="9"/>
      <c r="G68" s="21"/>
      <c r="H68" s="20">
        <f t="shared" si="2"/>
        <v>0</v>
      </c>
      <c r="I68" s="17"/>
      <c r="J68" s="17"/>
      <c r="K68" s="17"/>
    </row>
    <row r="69" spans="2:11" x14ac:dyDescent="0.25">
      <c r="B69" s="9"/>
      <c r="C69" s="10"/>
      <c r="D69" s="11"/>
      <c r="E69" s="11"/>
      <c r="F69" s="9"/>
      <c r="G69" s="21"/>
      <c r="H69" s="20">
        <f t="shared" ref="H69:H132" si="3">E69-D69</f>
        <v>0</v>
      </c>
      <c r="I69" s="17"/>
      <c r="J69" s="17"/>
      <c r="K69" s="17"/>
    </row>
    <row r="70" spans="2:11" x14ac:dyDescent="0.25">
      <c r="B70" s="9"/>
      <c r="C70" s="10"/>
      <c r="D70" s="11"/>
      <c r="E70" s="11"/>
      <c r="F70" s="9"/>
      <c r="G70" s="21"/>
      <c r="H70" s="20">
        <f t="shared" si="3"/>
        <v>0</v>
      </c>
      <c r="I70" s="17"/>
      <c r="J70" s="17"/>
      <c r="K70" s="17"/>
    </row>
    <row r="71" spans="2:11" x14ac:dyDescent="0.25">
      <c r="B71" s="9"/>
      <c r="C71" s="10"/>
      <c r="D71" s="11"/>
      <c r="E71" s="11"/>
      <c r="F71" s="9"/>
      <c r="G71" s="21"/>
      <c r="H71" s="20">
        <f t="shared" si="3"/>
        <v>0</v>
      </c>
      <c r="I71" s="17"/>
      <c r="J71" s="17"/>
      <c r="K71" s="17"/>
    </row>
    <row r="72" spans="2:11" x14ac:dyDescent="0.25">
      <c r="B72" s="9"/>
      <c r="C72" s="10"/>
      <c r="D72" s="11"/>
      <c r="E72" s="11"/>
      <c r="F72" s="9"/>
      <c r="G72" s="21"/>
      <c r="H72" s="20">
        <f t="shared" si="3"/>
        <v>0</v>
      </c>
      <c r="I72" s="17"/>
      <c r="J72" s="17"/>
      <c r="K72" s="17"/>
    </row>
    <row r="73" spans="2:11" x14ac:dyDescent="0.25">
      <c r="B73" s="9"/>
      <c r="C73" s="10"/>
      <c r="D73" s="11"/>
      <c r="E73" s="11"/>
      <c r="F73" s="9"/>
      <c r="G73" s="21"/>
      <c r="H73" s="20">
        <f t="shared" si="3"/>
        <v>0</v>
      </c>
      <c r="I73" s="17"/>
      <c r="J73" s="17"/>
      <c r="K73" s="17"/>
    </row>
    <row r="74" spans="2:11" x14ac:dyDescent="0.25">
      <c r="B74" s="9"/>
      <c r="C74" s="10"/>
      <c r="D74" s="11"/>
      <c r="E74" s="11"/>
      <c r="F74" s="9"/>
      <c r="G74" s="21"/>
      <c r="H74" s="20">
        <f t="shared" si="3"/>
        <v>0</v>
      </c>
      <c r="I74" s="17"/>
      <c r="J74" s="17"/>
      <c r="K74" s="17"/>
    </row>
    <row r="75" spans="2:11" x14ac:dyDescent="0.25">
      <c r="B75" s="9"/>
      <c r="C75" s="72"/>
      <c r="D75" s="11"/>
      <c r="E75" s="11"/>
      <c r="F75" s="9"/>
      <c r="G75" s="21"/>
      <c r="H75" s="20">
        <f t="shared" si="3"/>
        <v>0</v>
      </c>
      <c r="I75" s="17"/>
      <c r="J75" s="17"/>
      <c r="K75" s="17"/>
    </row>
    <row r="76" spans="2:11" x14ac:dyDescent="0.25">
      <c r="B76" s="9"/>
      <c r="C76" s="10"/>
      <c r="D76" s="11"/>
      <c r="E76" s="11"/>
      <c r="F76" s="9"/>
      <c r="G76" s="21"/>
      <c r="H76" s="20">
        <f t="shared" si="3"/>
        <v>0</v>
      </c>
      <c r="I76" s="17"/>
      <c r="J76" s="17"/>
      <c r="K76" s="17"/>
    </row>
    <row r="77" spans="2:11" x14ac:dyDescent="0.25">
      <c r="B77" s="9"/>
      <c r="C77" s="10"/>
      <c r="D77" s="11"/>
      <c r="E77" s="11"/>
      <c r="F77" s="9"/>
      <c r="G77" s="21"/>
      <c r="H77" s="20">
        <f t="shared" si="3"/>
        <v>0</v>
      </c>
      <c r="I77" s="17"/>
      <c r="J77" s="17"/>
      <c r="K77" s="17"/>
    </row>
    <row r="78" spans="2:11" x14ac:dyDescent="0.25">
      <c r="B78" s="9"/>
      <c r="C78" s="10"/>
      <c r="D78" s="11"/>
      <c r="E78" s="11"/>
      <c r="F78" s="9"/>
      <c r="G78" s="21"/>
      <c r="H78" s="20">
        <f t="shared" si="3"/>
        <v>0</v>
      </c>
      <c r="I78" s="17"/>
      <c r="J78" s="17"/>
      <c r="K78" s="17"/>
    </row>
    <row r="79" spans="2:11" x14ac:dyDescent="0.25">
      <c r="B79" s="9"/>
      <c r="C79" s="10"/>
      <c r="D79" s="11"/>
      <c r="E79" s="11"/>
      <c r="F79" s="9"/>
      <c r="G79" s="21"/>
      <c r="H79" s="20">
        <f t="shared" si="3"/>
        <v>0</v>
      </c>
      <c r="I79" s="17"/>
      <c r="J79" s="17"/>
      <c r="K79" s="17"/>
    </row>
    <row r="80" spans="2:11" x14ac:dyDescent="0.25">
      <c r="B80" s="9"/>
      <c r="C80" s="10"/>
      <c r="D80" s="11"/>
      <c r="E80" s="11"/>
      <c r="F80" s="9"/>
      <c r="G80" s="21"/>
      <c r="H80" s="20">
        <f t="shared" si="3"/>
        <v>0</v>
      </c>
      <c r="I80" s="17"/>
      <c r="J80" s="17"/>
      <c r="K80" s="17"/>
    </row>
    <row r="81" spans="2:11" x14ac:dyDescent="0.25">
      <c r="B81" s="9"/>
      <c r="C81" s="10"/>
      <c r="D81" s="11"/>
      <c r="E81" s="11"/>
      <c r="F81" s="9"/>
      <c r="G81" s="21"/>
      <c r="H81" s="20">
        <f t="shared" si="3"/>
        <v>0</v>
      </c>
      <c r="I81" s="17"/>
      <c r="J81" s="17"/>
      <c r="K81" s="17"/>
    </row>
    <row r="82" spans="2:11" x14ac:dyDescent="0.25">
      <c r="B82" s="9"/>
      <c r="C82" s="10"/>
      <c r="D82" s="11"/>
      <c r="E82" s="11"/>
      <c r="F82" s="9"/>
      <c r="G82" s="21"/>
      <c r="H82" s="20">
        <f t="shared" si="3"/>
        <v>0</v>
      </c>
      <c r="I82" s="17"/>
      <c r="J82" s="17"/>
      <c r="K82" s="17"/>
    </row>
    <row r="83" spans="2:11" x14ac:dyDescent="0.25">
      <c r="B83" s="9"/>
      <c r="C83" s="10"/>
      <c r="D83" s="11"/>
      <c r="E83" s="11"/>
      <c r="F83" s="9"/>
      <c r="G83" s="21"/>
      <c r="H83" s="20">
        <f t="shared" si="3"/>
        <v>0</v>
      </c>
      <c r="I83" s="17"/>
      <c r="J83" s="17"/>
      <c r="K83" s="17"/>
    </row>
    <row r="84" spans="2:11" x14ac:dyDescent="0.25">
      <c r="B84" s="9"/>
      <c r="C84" s="10"/>
      <c r="D84" s="11"/>
      <c r="E84" s="11"/>
      <c r="F84" s="9"/>
      <c r="G84" s="21"/>
      <c r="H84" s="20">
        <f t="shared" si="3"/>
        <v>0</v>
      </c>
      <c r="I84" s="17"/>
      <c r="J84" s="17"/>
      <c r="K84" s="17"/>
    </row>
    <row r="85" spans="2:11" x14ac:dyDescent="0.25">
      <c r="B85" s="9"/>
      <c r="C85" s="10"/>
      <c r="D85" s="11"/>
      <c r="E85" s="11"/>
      <c r="F85" s="9"/>
      <c r="G85" s="21"/>
      <c r="H85" s="20">
        <f t="shared" si="3"/>
        <v>0</v>
      </c>
      <c r="I85" s="17"/>
      <c r="J85" s="17"/>
      <c r="K85" s="17"/>
    </row>
    <row r="86" spans="2:11" x14ac:dyDescent="0.25">
      <c r="B86" s="9"/>
      <c r="C86" s="10"/>
      <c r="D86" s="11"/>
      <c r="E86" s="11"/>
      <c r="F86" s="9"/>
      <c r="G86" s="21"/>
      <c r="H86" s="20">
        <f t="shared" si="3"/>
        <v>0</v>
      </c>
      <c r="I86" s="17"/>
      <c r="J86" s="17"/>
      <c r="K86" s="17"/>
    </row>
    <row r="87" spans="2:11" x14ac:dyDescent="0.25">
      <c r="B87" s="9"/>
      <c r="C87" s="10"/>
      <c r="D87" s="11"/>
      <c r="E87" s="11"/>
      <c r="F87" s="9"/>
      <c r="G87" s="21"/>
      <c r="H87" s="20">
        <f t="shared" si="3"/>
        <v>0</v>
      </c>
      <c r="I87" s="17"/>
      <c r="J87" s="17"/>
      <c r="K87" s="17"/>
    </row>
    <row r="88" spans="2:11" x14ac:dyDescent="0.25">
      <c r="B88" s="9"/>
      <c r="C88" s="10"/>
      <c r="D88" s="11"/>
      <c r="E88" s="11"/>
      <c r="F88" s="9"/>
      <c r="G88" s="21"/>
      <c r="H88" s="20">
        <f t="shared" si="3"/>
        <v>0</v>
      </c>
      <c r="I88" s="17"/>
      <c r="J88" s="17"/>
      <c r="K88" s="17"/>
    </row>
    <row r="89" spans="2:11" x14ac:dyDescent="0.25">
      <c r="B89" s="9"/>
      <c r="C89" s="10"/>
      <c r="D89" s="11"/>
      <c r="E89" s="11"/>
      <c r="F89" s="9"/>
      <c r="G89" s="21"/>
      <c r="H89" s="20">
        <f t="shared" si="3"/>
        <v>0</v>
      </c>
      <c r="I89" s="17"/>
      <c r="J89" s="17"/>
      <c r="K89" s="17"/>
    </row>
    <row r="90" spans="2:11" x14ac:dyDescent="0.25">
      <c r="B90" s="9"/>
      <c r="C90" s="10"/>
      <c r="D90" s="11"/>
      <c r="E90" s="11"/>
      <c r="F90" s="9"/>
      <c r="G90" s="21"/>
      <c r="H90" s="20">
        <f t="shared" si="3"/>
        <v>0</v>
      </c>
      <c r="I90" s="17"/>
      <c r="J90" s="17"/>
      <c r="K90" s="17"/>
    </row>
    <row r="91" spans="2:11" x14ac:dyDescent="0.25">
      <c r="B91" s="9"/>
      <c r="C91" s="10"/>
      <c r="D91" s="11"/>
      <c r="E91" s="11"/>
      <c r="F91" s="9"/>
      <c r="G91" s="21"/>
      <c r="H91" s="20">
        <f t="shared" si="3"/>
        <v>0</v>
      </c>
      <c r="I91" s="17"/>
      <c r="J91" s="17"/>
      <c r="K91" s="17"/>
    </row>
    <row r="92" spans="2:11" x14ac:dyDescent="0.25">
      <c r="B92" s="9"/>
      <c r="C92" s="10"/>
      <c r="D92" s="11"/>
      <c r="E92" s="11"/>
      <c r="F92" s="9"/>
      <c r="G92" s="21"/>
      <c r="H92" s="20">
        <f t="shared" si="3"/>
        <v>0</v>
      </c>
      <c r="I92" s="17"/>
      <c r="J92" s="17"/>
      <c r="K92" s="17"/>
    </row>
    <row r="93" spans="2:11" x14ac:dyDescent="0.25">
      <c r="B93" s="9"/>
      <c r="C93" s="10"/>
      <c r="D93" s="11"/>
      <c r="E93" s="11"/>
      <c r="F93" s="9"/>
      <c r="G93" s="21"/>
      <c r="H93" s="20">
        <f t="shared" si="3"/>
        <v>0</v>
      </c>
      <c r="I93" s="17"/>
      <c r="J93" s="17"/>
      <c r="K93" s="17"/>
    </row>
    <row r="94" spans="2:11" x14ac:dyDescent="0.25">
      <c r="B94" s="9"/>
      <c r="C94" s="10"/>
      <c r="D94" s="11"/>
      <c r="E94" s="11"/>
      <c r="F94" s="9"/>
      <c r="G94" s="21"/>
      <c r="H94" s="20">
        <f t="shared" si="3"/>
        <v>0</v>
      </c>
      <c r="I94" s="17"/>
      <c r="J94" s="17"/>
      <c r="K94" s="17"/>
    </row>
    <row r="95" spans="2:11" x14ac:dyDescent="0.25">
      <c r="B95" s="9"/>
      <c r="C95" s="10"/>
      <c r="D95" s="11"/>
      <c r="E95" s="11"/>
      <c r="F95" s="9"/>
      <c r="G95" s="21"/>
      <c r="H95" s="20">
        <f t="shared" si="3"/>
        <v>0</v>
      </c>
      <c r="I95" s="17"/>
      <c r="J95" s="17"/>
      <c r="K95" s="17"/>
    </row>
    <row r="96" spans="2:11" x14ac:dyDescent="0.25">
      <c r="B96" s="9"/>
      <c r="C96" s="10"/>
      <c r="D96" s="11"/>
      <c r="E96" s="11"/>
      <c r="F96" s="9"/>
      <c r="G96" s="21"/>
      <c r="H96" s="20">
        <f t="shared" si="3"/>
        <v>0</v>
      </c>
      <c r="I96" s="17"/>
      <c r="J96" s="17"/>
      <c r="K96" s="17"/>
    </row>
    <row r="97" spans="2:11" x14ac:dyDescent="0.25">
      <c r="B97" s="9"/>
      <c r="C97" s="10"/>
      <c r="D97" s="11"/>
      <c r="E97" s="11"/>
      <c r="F97" s="9"/>
      <c r="G97" s="21"/>
      <c r="H97" s="20">
        <f t="shared" si="3"/>
        <v>0</v>
      </c>
      <c r="I97" s="17"/>
      <c r="J97" s="17"/>
      <c r="K97" s="17"/>
    </row>
    <row r="98" spans="2:11" x14ac:dyDescent="0.25">
      <c r="B98" s="9"/>
      <c r="C98" s="10"/>
      <c r="D98" s="11"/>
      <c r="E98" s="11"/>
      <c r="F98" s="9"/>
      <c r="G98" s="21"/>
      <c r="H98" s="20">
        <f t="shared" si="3"/>
        <v>0</v>
      </c>
      <c r="I98" s="17"/>
      <c r="J98" s="17"/>
      <c r="K98" s="17"/>
    </row>
    <row r="99" spans="2:11" x14ac:dyDescent="0.25">
      <c r="B99" s="9"/>
      <c r="C99" s="10"/>
      <c r="D99" s="11"/>
      <c r="E99" s="11"/>
      <c r="F99" s="9"/>
      <c r="G99" s="21"/>
      <c r="H99" s="20">
        <f t="shared" si="3"/>
        <v>0</v>
      </c>
      <c r="I99" s="17"/>
      <c r="J99" s="17"/>
      <c r="K99" s="17"/>
    </row>
    <row r="100" spans="2:11" x14ac:dyDescent="0.25">
      <c r="B100" s="9"/>
      <c r="C100" s="10"/>
      <c r="D100" s="11"/>
      <c r="E100" s="11"/>
      <c r="F100" s="9"/>
      <c r="G100" s="21"/>
      <c r="H100" s="20">
        <f t="shared" si="3"/>
        <v>0</v>
      </c>
      <c r="I100" s="17"/>
      <c r="J100" s="17"/>
      <c r="K100" s="17"/>
    </row>
    <row r="101" spans="2:11" x14ac:dyDescent="0.25">
      <c r="B101" s="9"/>
      <c r="C101" s="10"/>
      <c r="D101" s="11"/>
      <c r="E101" s="11"/>
      <c r="F101" s="9"/>
      <c r="G101" s="21"/>
      <c r="H101" s="20">
        <f t="shared" si="3"/>
        <v>0</v>
      </c>
      <c r="I101" s="17"/>
      <c r="J101" s="17"/>
      <c r="K101" s="17"/>
    </row>
    <row r="102" spans="2:11" x14ac:dyDescent="0.25">
      <c r="B102" s="9"/>
      <c r="C102" s="10"/>
      <c r="D102" s="11"/>
      <c r="E102" s="11"/>
      <c r="F102" s="9"/>
      <c r="G102" s="21"/>
      <c r="H102" s="20">
        <f t="shared" si="3"/>
        <v>0</v>
      </c>
      <c r="I102" s="17"/>
      <c r="J102" s="17"/>
      <c r="K102" s="17"/>
    </row>
    <row r="103" spans="2:11" x14ac:dyDescent="0.25">
      <c r="B103" s="9"/>
      <c r="C103" s="10"/>
      <c r="D103" s="11"/>
      <c r="E103" s="11"/>
      <c r="F103" s="9"/>
      <c r="G103" s="21"/>
      <c r="H103" s="20">
        <f t="shared" si="3"/>
        <v>0</v>
      </c>
      <c r="I103" s="17"/>
      <c r="J103" s="17"/>
      <c r="K103" s="17"/>
    </row>
    <row r="104" spans="2:11" x14ac:dyDescent="0.25">
      <c r="B104" s="9"/>
      <c r="C104" s="10"/>
      <c r="D104" s="11"/>
      <c r="E104" s="11"/>
      <c r="F104" s="9"/>
      <c r="G104" s="21"/>
      <c r="H104" s="20">
        <f t="shared" si="3"/>
        <v>0</v>
      </c>
      <c r="I104" s="17"/>
      <c r="J104" s="17"/>
      <c r="K104" s="17"/>
    </row>
    <row r="105" spans="2:11" x14ac:dyDescent="0.25">
      <c r="B105" s="9"/>
      <c r="C105" s="10"/>
      <c r="D105" s="11"/>
      <c r="E105" s="11"/>
      <c r="F105" s="9"/>
      <c r="G105" s="21"/>
      <c r="H105" s="20">
        <f t="shared" si="3"/>
        <v>0</v>
      </c>
      <c r="I105" s="17"/>
      <c r="J105" s="17"/>
      <c r="K105" s="17"/>
    </row>
    <row r="106" spans="2:11" x14ac:dyDescent="0.25">
      <c r="B106" s="9"/>
      <c r="C106" s="10"/>
      <c r="D106" s="11"/>
      <c r="E106" s="11"/>
      <c r="F106" s="9"/>
      <c r="G106" s="21"/>
      <c r="H106" s="20">
        <f t="shared" si="3"/>
        <v>0</v>
      </c>
      <c r="I106" s="17"/>
      <c r="J106" s="17"/>
      <c r="K106" s="17"/>
    </row>
    <row r="107" spans="2:11" x14ac:dyDescent="0.25">
      <c r="B107" s="9"/>
      <c r="C107" s="10"/>
      <c r="D107" s="11"/>
      <c r="E107" s="11"/>
      <c r="F107" s="9"/>
      <c r="G107" s="21"/>
      <c r="H107" s="20">
        <f t="shared" si="3"/>
        <v>0</v>
      </c>
      <c r="I107" s="17"/>
      <c r="J107" s="17"/>
      <c r="K107" s="17"/>
    </row>
    <row r="108" spans="2:11" x14ac:dyDescent="0.25">
      <c r="B108" s="9"/>
      <c r="C108" s="10"/>
      <c r="D108" s="11"/>
      <c r="E108" s="11"/>
      <c r="F108" s="9"/>
      <c r="G108" s="21"/>
      <c r="H108" s="20">
        <f t="shared" si="3"/>
        <v>0</v>
      </c>
      <c r="I108" s="17"/>
      <c r="J108" s="17"/>
      <c r="K108" s="17"/>
    </row>
    <row r="109" spans="2:11" x14ac:dyDescent="0.25">
      <c r="B109" s="9"/>
      <c r="C109" s="10"/>
      <c r="D109" s="11"/>
      <c r="E109" s="11"/>
      <c r="F109" s="9"/>
      <c r="G109" s="21"/>
      <c r="H109" s="20">
        <f t="shared" si="3"/>
        <v>0</v>
      </c>
      <c r="I109" s="17"/>
      <c r="J109" s="17"/>
      <c r="K109" s="17"/>
    </row>
    <row r="110" spans="2:11" x14ac:dyDescent="0.25">
      <c r="B110" s="9"/>
      <c r="C110" s="10"/>
      <c r="D110" s="11"/>
      <c r="E110" s="11"/>
      <c r="F110" s="9"/>
      <c r="G110" s="21"/>
      <c r="H110" s="20">
        <f t="shared" si="3"/>
        <v>0</v>
      </c>
      <c r="I110" s="17"/>
      <c r="J110" s="17"/>
      <c r="K110" s="17"/>
    </row>
    <row r="111" spans="2:11" x14ac:dyDescent="0.25">
      <c r="B111" s="9"/>
      <c r="C111" s="10"/>
      <c r="D111" s="11"/>
      <c r="E111" s="11"/>
      <c r="F111" s="9"/>
      <c r="G111" s="21"/>
      <c r="H111" s="20">
        <f t="shared" si="3"/>
        <v>0</v>
      </c>
      <c r="I111" s="17"/>
      <c r="J111" s="17"/>
      <c r="K111" s="17"/>
    </row>
    <row r="112" spans="2:11" x14ac:dyDescent="0.25">
      <c r="B112" s="9"/>
      <c r="C112" s="10"/>
      <c r="D112" s="11"/>
      <c r="E112" s="11"/>
      <c r="F112" s="9"/>
      <c r="G112" s="21"/>
      <c r="H112" s="20">
        <f t="shared" si="3"/>
        <v>0</v>
      </c>
      <c r="I112" s="17"/>
      <c r="J112" s="17"/>
      <c r="K112" s="17"/>
    </row>
    <row r="113" spans="2:11" x14ac:dyDescent="0.25">
      <c r="B113" s="9"/>
      <c r="C113" s="10"/>
      <c r="D113" s="11"/>
      <c r="E113" s="11"/>
      <c r="F113" s="9"/>
      <c r="G113" s="21"/>
      <c r="H113" s="20">
        <f t="shared" si="3"/>
        <v>0</v>
      </c>
      <c r="I113" s="17"/>
      <c r="J113" s="17"/>
      <c r="K113" s="17"/>
    </row>
    <row r="114" spans="2:11" x14ac:dyDescent="0.25">
      <c r="B114" s="9"/>
      <c r="C114" s="10"/>
      <c r="D114" s="11"/>
      <c r="E114" s="11"/>
      <c r="F114" s="9"/>
      <c r="G114" s="21"/>
      <c r="H114" s="20">
        <f t="shared" si="3"/>
        <v>0</v>
      </c>
      <c r="I114" s="17"/>
      <c r="J114" s="17"/>
      <c r="K114" s="17"/>
    </row>
    <row r="115" spans="2:11" x14ac:dyDescent="0.25">
      <c r="B115" s="9"/>
      <c r="C115" s="10"/>
      <c r="D115" s="11"/>
      <c r="E115" s="11"/>
      <c r="F115" s="9"/>
      <c r="G115" s="21"/>
      <c r="H115" s="20">
        <f t="shared" si="3"/>
        <v>0</v>
      </c>
      <c r="I115" s="17"/>
      <c r="J115" s="17"/>
      <c r="K115" s="17"/>
    </row>
    <row r="116" spans="2:11" x14ac:dyDescent="0.25">
      <c r="B116" s="9"/>
      <c r="C116" s="10"/>
      <c r="D116" s="11"/>
      <c r="E116" s="11"/>
      <c r="F116" s="9"/>
      <c r="G116" s="21"/>
      <c r="H116" s="20">
        <f t="shared" si="3"/>
        <v>0</v>
      </c>
      <c r="I116" s="17"/>
      <c r="J116" s="17"/>
      <c r="K116" s="17"/>
    </row>
    <row r="117" spans="2:11" x14ac:dyDescent="0.25">
      <c r="B117" s="9"/>
      <c r="C117" s="10"/>
      <c r="D117" s="11"/>
      <c r="E117" s="11"/>
      <c r="F117" s="9"/>
      <c r="G117" s="21"/>
      <c r="H117" s="20">
        <f t="shared" si="3"/>
        <v>0</v>
      </c>
      <c r="I117" s="17"/>
      <c r="J117" s="17"/>
      <c r="K117" s="17"/>
    </row>
    <row r="118" spans="2:11" x14ac:dyDescent="0.25">
      <c r="B118" s="9"/>
      <c r="C118" s="10"/>
      <c r="D118" s="11"/>
      <c r="E118" s="11"/>
      <c r="F118" s="9"/>
      <c r="G118" s="21"/>
      <c r="H118" s="20">
        <f t="shared" si="3"/>
        <v>0</v>
      </c>
      <c r="I118" s="17"/>
      <c r="J118" s="17"/>
      <c r="K118" s="17"/>
    </row>
    <row r="119" spans="2:11" x14ac:dyDescent="0.25">
      <c r="B119" s="9"/>
      <c r="C119" s="10"/>
      <c r="D119" s="11"/>
      <c r="E119" s="11"/>
      <c r="F119" s="9"/>
      <c r="G119" s="21"/>
      <c r="H119" s="20">
        <f t="shared" si="3"/>
        <v>0</v>
      </c>
      <c r="I119" s="17"/>
      <c r="J119" s="17"/>
      <c r="K119" s="17"/>
    </row>
    <row r="120" spans="2:11" x14ac:dyDescent="0.25">
      <c r="B120" s="9"/>
      <c r="C120" s="10"/>
      <c r="D120" s="11"/>
      <c r="E120" s="11"/>
      <c r="F120" s="9"/>
      <c r="G120" s="21"/>
      <c r="H120" s="20">
        <f t="shared" si="3"/>
        <v>0</v>
      </c>
      <c r="I120" s="17"/>
      <c r="J120" s="17"/>
      <c r="K120" s="17"/>
    </row>
    <row r="121" spans="2:11" x14ac:dyDescent="0.25">
      <c r="B121" s="9"/>
      <c r="C121" s="10"/>
      <c r="D121" s="11"/>
      <c r="E121" s="11"/>
      <c r="F121" s="9"/>
      <c r="G121" s="21"/>
      <c r="H121" s="20">
        <f t="shared" si="3"/>
        <v>0</v>
      </c>
      <c r="I121" s="17"/>
      <c r="J121" s="17"/>
      <c r="K121" s="17"/>
    </row>
    <row r="122" spans="2:11" x14ac:dyDescent="0.25">
      <c r="B122" s="9"/>
      <c r="C122" s="10"/>
      <c r="D122" s="11"/>
      <c r="E122" s="11"/>
      <c r="F122" s="9"/>
      <c r="G122" s="21"/>
      <c r="H122" s="20">
        <f t="shared" si="3"/>
        <v>0</v>
      </c>
      <c r="I122" s="17"/>
      <c r="J122" s="17"/>
      <c r="K122" s="17"/>
    </row>
    <row r="123" spans="2:11" x14ac:dyDescent="0.25">
      <c r="B123" s="9"/>
      <c r="C123" s="10"/>
      <c r="D123" s="11"/>
      <c r="E123" s="11"/>
      <c r="F123" s="9"/>
      <c r="G123" s="21"/>
      <c r="H123" s="20">
        <f t="shared" si="3"/>
        <v>0</v>
      </c>
      <c r="I123" s="17"/>
      <c r="J123" s="17"/>
      <c r="K123" s="17"/>
    </row>
    <row r="124" spans="2:11" x14ac:dyDescent="0.25">
      <c r="B124" s="9"/>
      <c r="C124" s="10"/>
      <c r="D124" s="11"/>
      <c r="E124" s="11"/>
      <c r="F124" s="9"/>
      <c r="G124" s="21"/>
      <c r="H124" s="20">
        <f t="shared" si="3"/>
        <v>0</v>
      </c>
      <c r="I124" s="17"/>
      <c r="J124" s="17"/>
      <c r="K124" s="17"/>
    </row>
    <row r="125" spans="2:11" x14ac:dyDescent="0.25">
      <c r="B125" s="9"/>
      <c r="C125" s="10"/>
      <c r="D125" s="11"/>
      <c r="E125" s="11"/>
      <c r="F125" s="9"/>
      <c r="G125" s="21"/>
      <c r="H125" s="20">
        <f t="shared" si="3"/>
        <v>0</v>
      </c>
      <c r="I125" s="17"/>
      <c r="J125" s="17"/>
      <c r="K125" s="17"/>
    </row>
    <row r="126" spans="2:11" x14ac:dyDescent="0.25">
      <c r="B126" s="9"/>
      <c r="C126" s="10"/>
      <c r="D126" s="11"/>
      <c r="E126" s="11"/>
      <c r="F126" s="9"/>
      <c r="G126" s="21"/>
      <c r="H126" s="20">
        <f t="shared" si="3"/>
        <v>0</v>
      </c>
      <c r="I126" s="17"/>
      <c r="J126" s="17"/>
      <c r="K126" s="17"/>
    </row>
    <row r="127" spans="2:11" x14ac:dyDescent="0.25">
      <c r="B127" s="9"/>
      <c r="C127" s="10"/>
      <c r="D127" s="11"/>
      <c r="E127" s="11"/>
      <c r="F127" s="9"/>
      <c r="G127" s="21"/>
      <c r="H127" s="20">
        <f t="shared" si="3"/>
        <v>0</v>
      </c>
      <c r="I127" s="17"/>
      <c r="J127" s="17"/>
      <c r="K127" s="17"/>
    </row>
    <row r="128" spans="2:11" x14ac:dyDescent="0.25">
      <c r="B128" s="9"/>
      <c r="C128" s="10"/>
      <c r="D128" s="11"/>
      <c r="E128" s="11"/>
      <c r="F128" s="9"/>
      <c r="G128" s="21"/>
      <c r="H128" s="20">
        <f t="shared" si="3"/>
        <v>0</v>
      </c>
      <c r="I128" s="17"/>
      <c r="J128" s="17"/>
      <c r="K128" s="17"/>
    </row>
    <row r="129" spans="2:11" x14ac:dyDescent="0.25">
      <c r="B129" s="9"/>
      <c r="C129" s="10"/>
      <c r="D129" s="11"/>
      <c r="E129" s="11"/>
      <c r="F129" s="9"/>
      <c r="G129" s="21"/>
      <c r="H129" s="20">
        <f t="shared" si="3"/>
        <v>0</v>
      </c>
      <c r="I129" s="17"/>
      <c r="J129" s="17"/>
      <c r="K129" s="17"/>
    </row>
    <row r="130" spans="2:11" x14ac:dyDescent="0.25">
      <c r="B130" s="9"/>
      <c r="C130" s="10"/>
      <c r="D130" s="11"/>
      <c r="E130" s="11"/>
      <c r="F130" s="9"/>
      <c r="G130" s="21"/>
      <c r="H130" s="20">
        <f t="shared" si="3"/>
        <v>0</v>
      </c>
      <c r="I130" s="17"/>
      <c r="J130" s="17"/>
      <c r="K130" s="17"/>
    </row>
    <row r="131" spans="2:11" x14ac:dyDescent="0.25">
      <c r="B131" s="9"/>
      <c r="C131" s="10"/>
      <c r="D131" s="11"/>
      <c r="E131" s="11"/>
      <c r="F131" s="9"/>
      <c r="G131" s="21"/>
      <c r="H131" s="20">
        <f t="shared" si="3"/>
        <v>0</v>
      </c>
      <c r="I131" s="17"/>
      <c r="J131" s="17"/>
      <c r="K131" s="17"/>
    </row>
    <row r="132" spans="2:11" x14ac:dyDescent="0.25">
      <c r="B132" s="9"/>
      <c r="C132" s="10"/>
      <c r="D132" s="11"/>
      <c r="E132" s="11"/>
      <c r="F132" s="9"/>
      <c r="G132" s="21"/>
      <c r="H132" s="20">
        <f t="shared" si="3"/>
        <v>0</v>
      </c>
      <c r="I132" s="17"/>
      <c r="J132" s="17"/>
      <c r="K132" s="17"/>
    </row>
    <row r="133" spans="2:11" x14ac:dyDescent="0.25">
      <c r="B133" s="9"/>
      <c r="C133" s="10"/>
      <c r="D133" s="11"/>
      <c r="E133" s="11"/>
      <c r="F133" s="9"/>
      <c r="G133" s="21"/>
      <c r="H133" s="20">
        <f t="shared" ref="H133:H196" si="4">E133-D133</f>
        <v>0</v>
      </c>
      <c r="I133" s="17"/>
      <c r="J133" s="17"/>
      <c r="K133" s="17"/>
    </row>
    <row r="134" spans="2:11" x14ac:dyDescent="0.25">
      <c r="B134" s="9"/>
      <c r="C134" s="10"/>
      <c r="D134" s="11"/>
      <c r="E134" s="11"/>
      <c r="F134" s="9"/>
      <c r="G134" s="21"/>
      <c r="H134" s="20">
        <f t="shared" si="4"/>
        <v>0</v>
      </c>
      <c r="I134" s="17"/>
      <c r="J134" s="17"/>
      <c r="K134" s="17"/>
    </row>
    <row r="135" spans="2:11" x14ac:dyDescent="0.25">
      <c r="B135" s="9"/>
      <c r="C135" s="10"/>
      <c r="D135" s="11"/>
      <c r="E135" s="11"/>
      <c r="F135" s="9"/>
      <c r="G135" s="21"/>
      <c r="H135" s="20">
        <f t="shared" si="4"/>
        <v>0</v>
      </c>
      <c r="I135" s="17"/>
      <c r="J135" s="17"/>
      <c r="K135" s="17"/>
    </row>
    <row r="136" spans="2:11" x14ac:dyDescent="0.25">
      <c r="B136" s="9"/>
      <c r="C136" s="10"/>
      <c r="D136" s="11"/>
      <c r="E136" s="11"/>
      <c r="F136" s="9"/>
      <c r="G136" s="21"/>
      <c r="H136" s="20">
        <f t="shared" si="4"/>
        <v>0</v>
      </c>
      <c r="I136" s="17"/>
      <c r="J136" s="17"/>
      <c r="K136" s="17"/>
    </row>
    <row r="137" spans="2:11" x14ac:dyDescent="0.25">
      <c r="B137" s="9"/>
      <c r="C137" s="10"/>
      <c r="D137" s="11"/>
      <c r="E137" s="11"/>
      <c r="F137" s="9"/>
      <c r="G137" s="21"/>
      <c r="H137" s="20">
        <f t="shared" si="4"/>
        <v>0</v>
      </c>
      <c r="I137" s="17"/>
      <c r="J137" s="17"/>
      <c r="K137" s="17"/>
    </row>
    <row r="138" spans="2:11" x14ac:dyDescent="0.25">
      <c r="B138" s="9"/>
      <c r="C138" s="10"/>
      <c r="D138" s="11"/>
      <c r="E138" s="11"/>
      <c r="F138" s="9"/>
      <c r="G138" s="21"/>
      <c r="H138" s="20">
        <f t="shared" si="4"/>
        <v>0</v>
      </c>
      <c r="I138" s="17"/>
      <c r="J138" s="17"/>
      <c r="K138" s="17"/>
    </row>
    <row r="139" spans="2:11" x14ac:dyDescent="0.25">
      <c r="B139" s="9"/>
      <c r="C139" s="10"/>
      <c r="D139" s="11"/>
      <c r="E139" s="11"/>
      <c r="F139" s="9"/>
      <c r="G139" s="21"/>
      <c r="H139" s="20">
        <f t="shared" si="4"/>
        <v>0</v>
      </c>
      <c r="I139" s="17"/>
      <c r="J139" s="17"/>
      <c r="K139" s="17"/>
    </row>
    <row r="140" spans="2:11" x14ac:dyDescent="0.25">
      <c r="B140" s="9"/>
      <c r="C140" s="10"/>
      <c r="D140" s="11"/>
      <c r="E140" s="11"/>
      <c r="F140" s="9"/>
      <c r="G140" s="21"/>
      <c r="H140" s="20">
        <f t="shared" si="4"/>
        <v>0</v>
      </c>
      <c r="I140" s="17"/>
      <c r="J140" s="17"/>
      <c r="K140" s="17"/>
    </row>
    <row r="141" spans="2:11" x14ac:dyDescent="0.25">
      <c r="B141" s="9"/>
      <c r="C141" s="10"/>
      <c r="D141" s="11"/>
      <c r="E141" s="11"/>
      <c r="F141" s="9"/>
      <c r="G141" s="21"/>
      <c r="H141" s="20">
        <f t="shared" si="4"/>
        <v>0</v>
      </c>
      <c r="I141" s="17"/>
      <c r="J141" s="17"/>
      <c r="K141" s="17"/>
    </row>
    <row r="142" spans="2:11" x14ac:dyDescent="0.25">
      <c r="B142" s="9"/>
      <c r="C142" s="10"/>
      <c r="D142" s="11"/>
      <c r="E142" s="11"/>
      <c r="F142" s="9"/>
      <c r="G142" s="21"/>
      <c r="H142" s="20">
        <f t="shared" si="4"/>
        <v>0</v>
      </c>
      <c r="I142" s="17"/>
      <c r="J142" s="17"/>
      <c r="K142" s="17"/>
    </row>
    <row r="143" spans="2:11" x14ac:dyDescent="0.25">
      <c r="B143" s="9"/>
      <c r="C143" s="10"/>
      <c r="D143" s="11"/>
      <c r="E143" s="11"/>
      <c r="F143" s="9"/>
      <c r="G143" s="21"/>
      <c r="H143" s="20">
        <f t="shared" si="4"/>
        <v>0</v>
      </c>
      <c r="I143" s="17"/>
      <c r="J143" s="17"/>
      <c r="K143" s="17"/>
    </row>
    <row r="144" spans="2:11" x14ac:dyDescent="0.25">
      <c r="B144" s="9"/>
      <c r="C144" s="10"/>
      <c r="D144" s="11"/>
      <c r="E144" s="11"/>
      <c r="F144" s="9"/>
      <c r="G144" s="21"/>
      <c r="H144" s="20">
        <f t="shared" si="4"/>
        <v>0</v>
      </c>
      <c r="I144" s="17"/>
      <c r="J144" s="17"/>
      <c r="K144" s="17"/>
    </row>
    <row r="145" spans="2:11" x14ac:dyDescent="0.25">
      <c r="B145" s="9"/>
      <c r="C145" s="10"/>
      <c r="D145" s="11"/>
      <c r="E145" s="11"/>
      <c r="F145" s="9"/>
      <c r="G145" s="21"/>
      <c r="H145" s="20">
        <f t="shared" si="4"/>
        <v>0</v>
      </c>
      <c r="I145" s="17"/>
      <c r="J145" s="17"/>
      <c r="K145" s="17"/>
    </row>
    <row r="146" spans="2:11" x14ac:dyDescent="0.25">
      <c r="B146" s="9"/>
      <c r="C146" s="10"/>
      <c r="D146" s="11"/>
      <c r="E146" s="11"/>
      <c r="F146" s="9"/>
      <c r="G146" s="21"/>
      <c r="H146" s="20">
        <f t="shared" si="4"/>
        <v>0</v>
      </c>
      <c r="I146" s="17"/>
      <c r="J146" s="17"/>
      <c r="K146" s="17"/>
    </row>
    <row r="147" spans="2:11" x14ac:dyDescent="0.25">
      <c r="B147" s="9"/>
      <c r="C147" s="10"/>
      <c r="D147" s="11"/>
      <c r="E147" s="11"/>
      <c r="F147" s="9"/>
      <c r="G147" s="21"/>
      <c r="H147" s="20">
        <f t="shared" si="4"/>
        <v>0</v>
      </c>
      <c r="I147" s="17"/>
      <c r="J147" s="17"/>
      <c r="K147" s="17"/>
    </row>
    <row r="148" spans="2:11" x14ac:dyDescent="0.25">
      <c r="B148" s="9"/>
      <c r="C148" s="10"/>
      <c r="D148" s="11"/>
      <c r="E148" s="11"/>
      <c r="F148" s="9"/>
      <c r="G148" s="21"/>
      <c r="H148" s="20">
        <f t="shared" si="4"/>
        <v>0</v>
      </c>
      <c r="I148" s="17"/>
      <c r="J148" s="17"/>
      <c r="K148" s="17"/>
    </row>
    <row r="149" spans="2:11" x14ac:dyDescent="0.25">
      <c r="B149" s="9"/>
      <c r="C149" s="10"/>
      <c r="D149" s="11"/>
      <c r="E149" s="11"/>
      <c r="F149" s="9"/>
      <c r="G149" s="21"/>
      <c r="H149" s="20">
        <f t="shared" si="4"/>
        <v>0</v>
      </c>
      <c r="I149" s="17"/>
      <c r="J149" s="17"/>
      <c r="K149" s="17"/>
    </row>
    <row r="150" spans="2:11" x14ac:dyDescent="0.25">
      <c r="B150" s="9"/>
      <c r="C150" s="10"/>
      <c r="D150" s="11"/>
      <c r="E150" s="11"/>
      <c r="F150" s="9"/>
      <c r="G150" s="21"/>
      <c r="H150" s="20">
        <f t="shared" si="4"/>
        <v>0</v>
      </c>
      <c r="I150" s="17"/>
      <c r="J150" s="17"/>
      <c r="K150" s="17"/>
    </row>
    <row r="151" spans="2:11" x14ac:dyDescent="0.25">
      <c r="B151" s="9"/>
      <c r="C151" s="10"/>
      <c r="D151" s="11"/>
      <c r="E151" s="11"/>
      <c r="F151" s="9"/>
      <c r="G151" s="21"/>
      <c r="H151" s="20">
        <f t="shared" si="4"/>
        <v>0</v>
      </c>
      <c r="I151" s="17"/>
      <c r="J151" s="17"/>
      <c r="K151" s="17"/>
    </row>
    <row r="152" spans="2:11" x14ac:dyDescent="0.25">
      <c r="B152" s="9"/>
      <c r="C152" s="10"/>
      <c r="D152" s="11"/>
      <c r="E152" s="11"/>
      <c r="F152" s="9"/>
      <c r="G152" s="21"/>
      <c r="H152" s="20">
        <f t="shared" si="4"/>
        <v>0</v>
      </c>
      <c r="I152" s="17"/>
      <c r="J152" s="17"/>
      <c r="K152" s="17"/>
    </row>
    <row r="153" spans="2:11" x14ac:dyDescent="0.25">
      <c r="B153" s="9"/>
      <c r="C153" s="10"/>
      <c r="D153" s="11"/>
      <c r="E153" s="11"/>
      <c r="F153" s="9"/>
      <c r="G153" s="21"/>
      <c r="H153" s="20">
        <f t="shared" si="4"/>
        <v>0</v>
      </c>
      <c r="I153" s="17"/>
      <c r="J153" s="17"/>
      <c r="K153" s="17"/>
    </row>
    <row r="154" spans="2:11" x14ac:dyDescent="0.25">
      <c r="B154" s="9"/>
      <c r="C154" s="10"/>
      <c r="D154" s="11"/>
      <c r="E154" s="11"/>
      <c r="F154" s="9"/>
      <c r="G154" s="21"/>
      <c r="H154" s="20">
        <f t="shared" si="4"/>
        <v>0</v>
      </c>
      <c r="I154" s="17"/>
      <c r="J154" s="17"/>
      <c r="K154" s="17"/>
    </row>
    <row r="155" spans="2:11" x14ac:dyDescent="0.25">
      <c r="B155" s="9"/>
      <c r="C155" s="10"/>
      <c r="D155" s="11"/>
      <c r="E155" s="11"/>
      <c r="F155" s="9"/>
      <c r="G155" s="21"/>
      <c r="H155" s="20">
        <f t="shared" si="4"/>
        <v>0</v>
      </c>
      <c r="I155" s="17"/>
      <c r="J155" s="17"/>
      <c r="K155" s="17"/>
    </row>
    <row r="156" spans="2:11" x14ac:dyDescent="0.25">
      <c r="B156" s="9"/>
      <c r="C156" s="10"/>
      <c r="D156" s="11"/>
      <c r="E156" s="11"/>
      <c r="F156" s="9"/>
      <c r="G156" s="21"/>
      <c r="H156" s="20">
        <f t="shared" si="4"/>
        <v>0</v>
      </c>
      <c r="I156" s="17"/>
      <c r="J156" s="17"/>
      <c r="K156" s="17"/>
    </row>
    <row r="157" spans="2:11" x14ac:dyDescent="0.25">
      <c r="B157" s="9"/>
      <c r="C157" s="10"/>
      <c r="D157" s="11"/>
      <c r="E157" s="11"/>
      <c r="F157" s="9"/>
      <c r="G157" s="21"/>
      <c r="H157" s="20">
        <f t="shared" si="4"/>
        <v>0</v>
      </c>
      <c r="I157" s="17"/>
      <c r="J157" s="17"/>
      <c r="K157" s="17"/>
    </row>
    <row r="158" spans="2:11" x14ac:dyDescent="0.25">
      <c r="B158" s="9"/>
      <c r="C158" s="10"/>
      <c r="D158" s="11"/>
      <c r="E158" s="11"/>
      <c r="F158" s="9"/>
      <c r="G158" s="21"/>
      <c r="H158" s="20">
        <f t="shared" si="4"/>
        <v>0</v>
      </c>
      <c r="I158" s="17"/>
      <c r="J158" s="17"/>
      <c r="K158" s="17"/>
    </row>
    <row r="159" spans="2:11" x14ac:dyDescent="0.25">
      <c r="B159" s="9"/>
      <c r="C159" s="10"/>
      <c r="D159" s="11"/>
      <c r="E159" s="11"/>
      <c r="F159" s="9"/>
      <c r="G159" s="21"/>
      <c r="H159" s="20">
        <f t="shared" si="4"/>
        <v>0</v>
      </c>
      <c r="I159" s="17"/>
      <c r="J159" s="17"/>
      <c r="K159" s="17"/>
    </row>
    <row r="160" spans="2:11" x14ac:dyDescent="0.25">
      <c r="B160" s="9"/>
      <c r="C160" s="10"/>
      <c r="D160" s="11"/>
      <c r="E160" s="11"/>
      <c r="F160" s="9"/>
      <c r="G160" s="21"/>
      <c r="H160" s="20">
        <f t="shared" si="4"/>
        <v>0</v>
      </c>
      <c r="I160" s="17"/>
      <c r="J160" s="17"/>
      <c r="K160" s="17"/>
    </row>
    <row r="161" spans="2:11" x14ac:dyDescent="0.25">
      <c r="B161" s="9"/>
      <c r="C161" s="10"/>
      <c r="D161" s="11"/>
      <c r="E161" s="11"/>
      <c r="F161" s="9"/>
      <c r="G161" s="21"/>
      <c r="H161" s="20">
        <f t="shared" si="4"/>
        <v>0</v>
      </c>
      <c r="I161" s="17"/>
      <c r="J161" s="17"/>
      <c r="K161" s="17"/>
    </row>
    <row r="162" spans="2:11" x14ac:dyDescent="0.25">
      <c r="B162" s="9"/>
      <c r="C162" s="10"/>
      <c r="D162" s="11"/>
      <c r="E162" s="11"/>
      <c r="F162" s="9"/>
      <c r="G162" s="21"/>
      <c r="H162" s="20">
        <f t="shared" si="4"/>
        <v>0</v>
      </c>
      <c r="I162" s="17"/>
      <c r="J162" s="17"/>
      <c r="K162" s="17"/>
    </row>
    <row r="163" spans="2:11" x14ac:dyDescent="0.25">
      <c r="B163" s="9"/>
      <c r="C163" s="10"/>
      <c r="D163" s="11"/>
      <c r="E163" s="11"/>
      <c r="F163" s="9"/>
      <c r="G163" s="21"/>
      <c r="H163" s="20">
        <f t="shared" si="4"/>
        <v>0</v>
      </c>
      <c r="I163" s="17"/>
      <c r="J163" s="17"/>
      <c r="K163" s="17"/>
    </row>
    <row r="164" spans="2:11" x14ac:dyDescent="0.25">
      <c r="B164" s="9"/>
      <c r="C164" s="9"/>
      <c r="D164" s="11"/>
      <c r="E164" s="11"/>
      <c r="F164" s="9"/>
      <c r="G164" s="21">
        <f>IFERROR(VLOOKUP(F164,'Plano de Atividades CI'!$C$19:$D$22,2,0),0)</f>
        <v>0</v>
      </c>
      <c r="H164" s="20">
        <f t="shared" si="4"/>
        <v>0</v>
      </c>
      <c r="I164" s="17"/>
      <c r="J164" s="17"/>
      <c r="K164" s="17"/>
    </row>
    <row r="165" spans="2:11" x14ac:dyDescent="0.25">
      <c r="B165" s="9"/>
      <c r="C165" s="9"/>
      <c r="D165" s="11"/>
      <c r="E165" s="11"/>
      <c r="F165" s="9"/>
      <c r="G165" s="21">
        <f>IFERROR(VLOOKUP(F165,'Plano de Atividades CI'!$C$19:$D$22,2,0),0)</f>
        <v>0</v>
      </c>
      <c r="H165" s="20">
        <f t="shared" si="4"/>
        <v>0</v>
      </c>
      <c r="I165" s="17"/>
      <c r="J165" s="17"/>
      <c r="K165" s="17"/>
    </row>
    <row r="166" spans="2:11" x14ac:dyDescent="0.25">
      <c r="B166" s="9"/>
      <c r="C166" s="9"/>
      <c r="D166" s="11"/>
      <c r="E166" s="11"/>
      <c r="F166" s="9"/>
      <c r="G166" s="21">
        <f>IFERROR(VLOOKUP(F166,'Plano de Atividades CI'!$C$19:$D$22,2,0),0)</f>
        <v>0</v>
      </c>
      <c r="H166" s="20">
        <f t="shared" si="4"/>
        <v>0</v>
      </c>
      <c r="I166" s="17"/>
      <c r="J166" s="17"/>
      <c r="K166" s="17"/>
    </row>
    <row r="167" spans="2:11" x14ac:dyDescent="0.25">
      <c r="B167" s="9"/>
      <c r="C167" s="9"/>
      <c r="D167" s="11"/>
      <c r="E167" s="11"/>
      <c r="F167" s="9"/>
      <c r="G167" s="21">
        <f>IFERROR(VLOOKUP(F167,'Plano de Atividades CI'!$C$19:$D$22,2,0),0)</f>
        <v>0</v>
      </c>
      <c r="H167" s="20">
        <f t="shared" si="4"/>
        <v>0</v>
      </c>
      <c r="I167" s="17"/>
      <c r="J167" s="17"/>
      <c r="K167" s="17"/>
    </row>
    <row r="168" spans="2:11" x14ac:dyDescent="0.25">
      <c r="B168" s="9"/>
      <c r="C168" s="9"/>
      <c r="D168" s="11"/>
      <c r="E168" s="11"/>
      <c r="F168" s="9"/>
      <c r="G168" s="21">
        <f>IFERROR(VLOOKUP(F168,'Plano de Atividades CI'!$C$19:$D$22,2,0),0)</f>
        <v>0</v>
      </c>
      <c r="H168" s="20">
        <f t="shared" si="4"/>
        <v>0</v>
      </c>
      <c r="I168" s="17"/>
      <c r="J168" s="17"/>
      <c r="K168" s="17"/>
    </row>
    <row r="169" spans="2:11" x14ac:dyDescent="0.25">
      <c r="B169" s="9"/>
      <c r="C169" s="9"/>
      <c r="D169" s="11"/>
      <c r="E169" s="11"/>
      <c r="F169" s="9"/>
      <c r="G169" s="21">
        <f>IFERROR(VLOOKUP(F169,'Plano de Atividades CI'!$C$19:$D$22,2,0),0)</f>
        <v>0</v>
      </c>
      <c r="H169" s="20">
        <f t="shared" si="4"/>
        <v>0</v>
      </c>
      <c r="I169" s="17"/>
      <c r="J169" s="17"/>
      <c r="K169" s="17"/>
    </row>
    <row r="170" spans="2:11" x14ac:dyDescent="0.25">
      <c r="B170" s="9"/>
      <c r="C170" s="9"/>
      <c r="D170" s="11"/>
      <c r="E170" s="11"/>
      <c r="F170" s="9"/>
      <c r="G170" s="21">
        <f>IFERROR(VLOOKUP(F170,'Plano de Atividades CI'!$C$19:$D$22,2,0),0)</f>
        <v>0</v>
      </c>
      <c r="H170" s="20">
        <f t="shared" si="4"/>
        <v>0</v>
      </c>
      <c r="I170" s="17"/>
      <c r="J170" s="17"/>
      <c r="K170" s="17"/>
    </row>
    <row r="171" spans="2:11" x14ac:dyDescent="0.25">
      <c r="B171" s="9"/>
      <c r="C171" s="9"/>
      <c r="D171" s="11"/>
      <c r="E171" s="11"/>
      <c r="F171" s="9"/>
      <c r="G171" s="21">
        <f>IFERROR(VLOOKUP(F171,'Plano de Atividades CI'!$C$19:$D$22,2,0),0)</f>
        <v>0</v>
      </c>
      <c r="H171" s="20">
        <f t="shared" si="4"/>
        <v>0</v>
      </c>
      <c r="I171" s="17"/>
      <c r="J171" s="17"/>
      <c r="K171" s="17"/>
    </row>
    <row r="172" spans="2:11" x14ac:dyDescent="0.25">
      <c r="B172" s="9"/>
      <c r="C172" s="9"/>
      <c r="D172" s="11"/>
      <c r="E172" s="11"/>
      <c r="F172" s="9"/>
      <c r="G172" s="21">
        <f>IFERROR(VLOOKUP(F172,'Plano de Atividades CI'!$C$19:$D$22,2,0),0)</f>
        <v>0</v>
      </c>
      <c r="H172" s="20">
        <f t="shared" si="4"/>
        <v>0</v>
      </c>
      <c r="I172" s="17"/>
      <c r="J172" s="17"/>
      <c r="K172" s="17"/>
    </row>
    <row r="173" spans="2:11" x14ac:dyDescent="0.25">
      <c r="B173" s="9"/>
      <c r="C173" s="9"/>
      <c r="D173" s="11"/>
      <c r="E173" s="11"/>
      <c r="F173" s="9"/>
      <c r="G173" s="21">
        <f>IFERROR(VLOOKUP(F173,'Plano de Atividades CI'!$C$19:$D$22,2,0),0)</f>
        <v>0</v>
      </c>
      <c r="H173" s="20">
        <f t="shared" si="4"/>
        <v>0</v>
      </c>
      <c r="I173" s="17"/>
      <c r="J173" s="17"/>
      <c r="K173" s="17"/>
    </row>
    <row r="174" spans="2:11" x14ac:dyDescent="0.25">
      <c r="B174" s="9"/>
      <c r="C174" s="9"/>
      <c r="D174" s="11"/>
      <c r="E174" s="11"/>
      <c r="F174" s="9"/>
      <c r="G174" s="21">
        <f>IFERROR(VLOOKUP(F174,'Plano de Atividades CI'!$C$19:$D$22,2,0),0)</f>
        <v>0</v>
      </c>
      <c r="H174" s="20">
        <f t="shared" si="4"/>
        <v>0</v>
      </c>
      <c r="I174" s="17"/>
      <c r="J174" s="17"/>
      <c r="K174" s="17"/>
    </row>
    <row r="175" spans="2:11" x14ac:dyDescent="0.25">
      <c r="B175" s="9"/>
      <c r="C175" s="9"/>
      <c r="D175" s="11"/>
      <c r="E175" s="11"/>
      <c r="F175" s="9"/>
      <c r="G175" s="21">
        <f>IFERROR(VLOOKUP(F175,'Plano de Atividades CI'!$C$19:$D$22,2,0),0)</f>
        <v>0</v>
      </c>
      <c r="H175" s="20">
        <f t="shared" si="4"/>
        <v>0</v>
      </c>
      <c r="I175" s="17"/>
      <c r="J175" s="17"/>
      <c r="K175" s="17"/>
    </row>
    <row r="176" spans="2:11" x14ac:dyDescent="0.25">
      <c r="B176" s="9"/>
      <c r="C176" s="9"/>
      <c r="D176" s="11"/>
      <c r="E176" s="11"/>
      <c r="F176" s="9"/>
      <c r="G176" s="21">
        <f>IFERROR(VLOOKUP(F176,'Plano de Atividades CI'!$C$19:$D$22,2,0),0)</f>
        <v>0</v>
      </c>
      <c r="H176" s="20">
        <f t="shared" si="4"/>
        <v>0</v>
      </c>
      <c r="I176" s="17"/>
      <c r="J176" s="17"/>
      <c r="K176" s="17"/>
    </row>
    <row r="177" spans="2:11" x14ac:dyDescent="0.25">
      <c r="B177" s="9"/>
      <c r="C177" s="9"/>
      <c r="D177" s="11"/>
      <c r="E177" s="11"/>
      <c r="F177" s="9"/>
      <c r="G177" s="21">
        <f>IFERROR(VLOOKUP(F177,'Plano de Atividades CI'!$C$19:$D$22,2,0),0)</f>
        <v>0</v>
      </c>
      <c r="H177" s="20">
        <f t="shared" si="4"/>
        <v>0</v>
      </c>
      <c r="I177" s="17"/>
      <c r="J177" s="17"/>
      <c r="K177" s="17"/>
    </row>
    <row r="178" spans="2:11" x14ac:dyDescent="0.25">
      <c r="B178" s="9"/>
      <c r="C178" s="9"/>
      <c r="D178" s="11"/>
      <c r="E178" s="11"/>
      <c r="F178" s="9"/>
      <c r="G178" s="21">
        <f>IFERROR(VLOOKUP(F178,'Plano de Atividades CI'!$C$19:$D$22,2,0),0)</f>
        <v>0</v>
      </c>
      <c r="H178" s="20">
        <f t="shared" si="4"/>
        <v>0</v>
      </c>
      <c r="I178" s="17"/>
      <c r="J178" s="17"/>
      <c r="K178" s="17"/>
    </row>
    <row r="179" spans="2:11" x14ac:dyDescent="0.25">
      <c r="B179" s="9"/>
      <c r="C179" s="9"/>
      <c r="D179" s="11"/>
      <c r="E179" s="11"/>
      <c r="F179" s="9"/>
      <c r="G179" s="21">
        <f>IFERROR(VLOOKUP(F179,'Plano de Atividades CI'!$C$19:$D$22,2,0),0)</f>
        <v>0</v>
      </c>
      <c r="H179" s="20">
        <f t="shared" si="4"/>
        <v>0</v>
      </c>
      <c r="I179" s="17"/>
      <c r="J179" s="17"/>
      <c r="K179" s="17"/>
    </row>
    <row r="180" spans="2:11" x14ac:dyDescent="0.25">
      <c r="B180" s="9"/>
      <c r="C180" s="9"/>
      <c r="D180" s="11"/>
      <c r="E180" s="11"/>
      <c r="F180" s="9"/>
      <c r="G180" s="21">
        <f>IFERROR(VLOOKUP(F180,'Plano de Atividades CI'!$C$19:$D$22,2,0),0)</f>
        <v>0</v>
      </c>
      <c r="H180" s="20">
        <f t="shared" si="4"/>
        <v>0</v>
      </c>
      <c r="I180" s="17"/>
      <c r="J180" s="17"/>
      <c r="K180" s="17"/>
    </row>
    <row r="181" spans="2:11" x14ac:dyDescent="0.25">
      <c r="B181" s="9"/>
      <c r="C181" s="9"/>
      <c r="D181" s="11"/>
      <c r="E181" s="11"/>
      <c r="F181" s="9"/>
      <c r="G181" s="21">
        <f>IFERROR(VLOOKUP(F181,'Plano de Atividades CI'!$C$19:$D$22,2,0),0)</f>
        <v>0</v>
      </c>
      <c r="H181" s="20">
        <f t="shared" si="4"/>
        <v>0</v>
      </c>
      <c r="I181" s="17"/>
      <c r="J181" s="17"/>
      <c r="K181" s="17"/>
    </row>
    <row r="182" spans="2:11" x14ac:dyDescent="0.25">
      <c r="B182" s="9"/>
      <c r="C182" s="9"/>
      <c r="D182" s="11"/>
      <c r="E182" s="11"/>
      <c r="F182" s="9"/>
      <c r="G182" s="21">
        <f>IFERROR(VLOOKUP(F182,'Plano de Atividades CI'!$C$19:$D$22,2,0),0)</f>
        <v>0</v>
      </c>
      <c r="H182" s="20">
        <f t="shared" si="4"/>
        <v>0</v>
      </c>
      <c r="I182" s="17"/>
      <c r="J182" s="17"/>
      <c r="K182" s="17"/>
    </row>
    <row r="183" spans="2:11" x14ac:dyDescent="0.25">
      <c r="B183" s="9"/>
      <c r="C183" s="9"/>
      <c r="D183" s="11"/>
      <c r="E183" s="11"/>
      <c r="F183" s="9"/>
      <c r="G183" s="21">
        <f>IFERROR(VLOOKUP(F183,'Plano de Atividades CI'!$C$19:$D$22,2,0),0)</f>
        <v>0</v>
      </c>
      <c r="H183" s="20">
        <f t="shared" si="4"/>
        <v>0</v>
      </c>
      <c r="I183" s="17"/>
      <c r="J183" s="17"/>
      <c r="K183" s="17"/>
    </row>
    <row r="184" spans="2:11" x14ac:dyDescent="0.25">
      <c r="B184" s="9"/>
      <c r="C184" s="9"/>
      <c r="D184" s="11"/>
      <c r="E184" s="11"/>
      <c r="F184" s="9"/>
      <c r="G184" s="21">
        <f>IFERROR(VLOOKUP(F184,'Plano de Atividades CI'!$C$19:$D$22,2,0),0)</f>
        <v>0</v>
      </c>
      <c r="H184" s="20">
        <f t="shared" si="4"/>
        <v>0</v>
      </c>
      <c r="I184" s="17"/>
      <c r="J184" s="17"/>
      <c r="K184" s="17"/>
    </row>
    <row r="185" spans="2:11" x14ac:dyDescent="0.25">
      <c r="B185" s="9"/>
      <c r="C185" s="9"/>
      <c r="D185" s="11"/>
      <c r="E185" s="11"/>
      <c r="F185" s="9"/>
      <c r="G185" s="21">
        <f>IFERROR(VLOOKUP(F185,'Plano de Atividades CI'!$C$19:$D$22,2,0),0)</f>
        <v>0</v>
      </c>
      <c r="H185" s="20">
        <f t="shared" si="4"/>
        <v>0</v>
      </c>
      <c r="I185" s="17"/>
      <c r="J185" s="17"/>
      <c r="K185" s="17"/>
    </row>
    <row r="186" spans="2:11" x14ac:dyDescent="0.25">
      <c r="B186" s="9"/>
      <c r="C186" s="9"/>
      <c r="D186" s="11"/>
      <c r="E186" s="11"/>
      <c r="F186" s="9"/>
      <c r="G186" s="21">
        <f>IFERROR(VLOOKUP(F186,'Plano de Atividades CI'!$C$19:$D$22,2,0),0)</f>
        <v>0</v>
      </c>
      <c r="H186" s="20">
        <f t="shared" si="4"/>
        <v>0</v>
      </c>
      <c r="I186" s="17"/>
      <c r="J186" s="17"/>
      <c r="K186" s="17"/>
    </row>
    <row r="187" spans="2:11" x14ac:dyDescent="0.25">
      <c r="B187" s="9"/>
      <c r="C187" s="9"/>
      <c r="D187" s="11"/>
      <c r="E187" s="11"/>
      <c r="F187" s="9"/>
      <c r="G187" s="21">
        <f>IFERROR(VLOOKUP(F187,'Plano de Atividades CI'!$C$19:$D$22,2,0),0)</f>
        <v>0</v>
      </c>
      <c r="H187" s="20">
        <f t="shared" si="4"/>
        <v>0</v>
      </c>
      <c r="I187" s="17"/>
      <c r="J187" s="17"/>
      <c r="K187" s="17"/>
    </row>
    <row r="188" spans="2:11" x14ac:dyDescent="0.25">
      <c r="B188" s="9"/>
      <c r="C188" s="9"/>
      <c r="D188" s="11"/>
      <c r="E188" s="11"/>
      <c r="F188" s="9"/>
      <c r="G188" s="21">
        <f>IFERROR(VLOOKUP(F188,'Plano de Atividades CI'!$C$19:$D$22,2,0),0)</f>
        <v>0</v>
      </c>
      <c r="H188" s="20">
        <f t="shared" si="4"/>
        <v>0</v>
      </c>
      <c r="I188" s="17"/>
      <c r="J188" s="17"/>
      <c r="K188" s="17"/>
    </row>
    <row r="189" spans="2:11" x14ac:dyDescent="0.25">
      <c r="B189" s="9"/>
      <c r="C189" s="9"/>
      <c r="D189" s="11"/>
      <c r="E189" s="11"/>
      <c r="F189" s="9"/>
      <c r="G189" s="21">
        <f>IFERROR(VLOOKUP(F189,'Plano de Atividades CI'!$C$19:$D$22,2,0),0)</f>
        <v>0</v>
      </c>
      <c r="H189" s="20">
        <f t="shared" si="4"/>
        <v>0</v>
      </c>
      <c r="I189" s="17"/>
      <c r="J189" s="17"/>
      <c r="K189" s="17"/>
    </row>
    <row r="190" spans="2:11" x14ac:dyDescent="0.25">
      <c r="B190" s="9"/>
      <c r="C190" s="9"/>
      <c r="D190" s="11"/>
      <c r="E190" s="11"/>
      <c r="F190" s="9"/>
      <c r="G190" s="21">
        <f>IFERROR(VLOOKUP(F190,'Plano de Atividades CI'!$C$19:$D$22,2,0),0)</f>
        <v>0</v>
      </c>
      <c r="H190" s="20">
        <f t="shared" si="4"/>
        <v>0</v>
      </c>
      <c r="I190" s="17"/>
      <c r="J190" s="17"/>
      <c r="K190" s="17"/>
    </row>
    <row r="191" spans="2:11" x14ac:dyDescent="0.25">
      <c r="B191" s="9"/>
      <c r="C191" s="9"/>
      <c r="D191" s="11"/>
      <c r="E191" s="11"/>
      <c r="F191" s="9"/>
      <c r="G191" s="21">
        <f>IFERROR(VLOOKUP(F191,'Plano de Atividades CI'!$C$19:$D$22,2,0),0)</f>
        <v>0</v>
      </c>
      <c r="H191" s="20">
        <f t="shared" si="4"/>
        <v>0</v>
      </c>
      <c r="I191" s="17"/>
      <c r="J191" s="17"/>
      <c r="K191" s="17"/>
    </row>
    <row r="192" spans="2:11" x14ac:dyDescent="0.25">
      <c r="B192" s="9"/>
      <c r="C192" s="9"/>
      <c r="D192" s="11"/>
      <c r="E192" s="11"/>
      <c r="F192" s="9"/>
      <c r="G192" s="21">
        <f>IFERROR(VLOOKUP(F192,'Plano de Atividades CI'!$C$19:$D$22,2,0),0)</f>
        <v>0</v>
      </c>
      <c r="H192" s="20">
        <f t="shared" si="4"/>
        <v>0</v>
      </c>
      <c r="I192" s="17"/>
      <c r="J192" s="17"/>
      <c r="K192" s="17"/>
    </row>
    <row r="193" spans="2:11" x14ac:dyDescent="0.25">
      <c r="B193" s="9"/>
      <c r="C193" s="9"/>
      <c r="D193" s="11"/>
      <c r="E193" s="11"/>
      <c r="F193" s="9"/>
      <c r="G193" s="21">
        <f>IFERROR(VLOOKUP(F193,'Plano de Atividades CI'!$C$19:$D$22,2,0),0)</f>
        <v>0</v>
      </c>
      <c r="H193" s="20">
        <f t="shared" si="4"/>
        <v>0</v>
      </c>
      <c r="I193" s="17"/>
      <c r="J193" s="17"/>
      <c r="K193" s="17"/>
    </row>
    <row r="194" spans="2:11" x14ac:dyDescent="0.25">
      <c r="B194" s="9"/>
      <c r="C194" s="9"/>
      <c r="D194" s="11"/>
      <c r="E194" s="11"/>
      <c r="F194" s="9"/>
      <c r="G194" s="21">
        <f>IFERROR(VLOOKUP(F194,'Plano de Atividades CI'!$C$19:$D$22,2,0),0)</f>
        <v>0</v>
      </c>
      <c r="H194" s="20">
        <f t="shared" si="4"/>
        <v>0</v>
      </c>
      <c r="I194" s="17"/>
      <c r="J194" s="17"/>
      <c r="K194" s="17"/>
    </row>
    <row r="195" spans="2:11" x14ac:dyDescent="0.25">
      <c r="B195" s="9"/>
      <c r="C195" s="9"/>
      <c r="D195" s="11"/>
      <c r="E195" s="11"/>
      <c r="F195" s="9"/>
      <c r="G195" s="21">
        <f>IFERROR(VLOOKUP(F195,'Plano de Atividades CI'!$C$19:$D$22,2,0),0)</f>
        <v>0</v>
      </c>
      <c r="H195" s="20">
        <f t="shared" si="4"/>
        <v>0</v>
      </c>
      <c r="I195" s="17"/>
      <c r="J195" s="17"/>
      <c r="K195" s="17"/>
    </row>
    <row r="196" spans="2:11" x14ac:dyDescent="0.25">
      <c r="B196" s="9"/>
      <c r="C196" s="9"/>
      <c r="D196" s="11"/>
      <c r="E196" s="11"/>
      <c r="F196" s="9"/>
      <c r="G196" s="21">
        <f>IFERROR(VLOOKUP(F196,'Plano de Atividades CI'!$C$19:$D$22,2,0),0)</f>
        <v>0</v>
      </c>
      <c r="H196" s="20">
        <f t="shared" si="4"/>
        <v>0</v>
      </c>
      <c r="I196" s="17"/>
      <c r="J196" s="17"/>
      <c r="K196" s="17"/>
    </row>
    <row r="197" spans="2:11" x14ac:dyDescent="0.25">
      <c r="B197" s="9"/>
      <c r="C197" s="9"/>
      <c r="D197" s="11"/>
      <c r="E197" s="11"/>
      <c r="F197" s="9"/>
      <c r="G197" s="21">
        <f>IFERROR(VLOOKUP(F197,'Plano de Atividades CI'!$C$19:$D$22,2,0),0)</f>
        <v>0</v>
      </c>
      <c r="H197" s="20">
        <f t="shared" ref="H197:H260" si="5">E197-D197</f>
        <v>0</v>
      </c>
      <c r="I197" s="17"/>
      <c r="J197" s="17"/>
      <c r="K197" s="17"/>
    </row>
    <row r="198" spans="2:11" x14ac:dyDescent="0.25">
      <c r="B198" s="9"/>
      <c r="C198" s="9"/>
      <c r="D198" s="11"/>
      <c r="E198" s="11"/>
      <c r="F198" s="9"/>
      <c r="G198" s="21">
        <f>IFERROR(VLOOKUP(F198,'Plano de Atividades CI'!$C$19:$D$22,2,0),0)</f>
        <v>0</v>
      </c>
      <c r="H198" s="20">
        <f t="shared" si="5"/>
        <v>0</v>
      </c>
      <c r="I198" s="17"/>
      <c r="J198" s="17"/>
      <c r="K198" s="17"/>
    </row>
    <row r="199" spans="2:11" x14ac:dyDescent="0.25">
      <c r="B199" s="9"/>
      <c r="C199" s="9"/>
      <c r="D199" s="11"/>
      <c r="E199" s="11"/>
      <c r="F199" s="9"/>
      <c r="G199" s="21">
        <f>IFERROR(VLOOKUP(F199,'Plano de Atividades CI'!$C$19:$D$22,2,0),0)</f>
        <v>0</v>
      </c>
      <c r="H199" s="20">
        <f t="shared" si="5"/>
        <v>0</v>
      </c>
      <c r="I199" s="17"/>
      <c r="J199" s="17"/>
      <c r="K199" s="17"/>
    </row>
    <row r="200" spans="2:11" x14ac:dyDescent="0.25">
      <c r="B200" s="9"/>
      <c r="C200" s="9"/>
      <c r="D200" s="11"/>
      <c r="E200" s="11"/>
      <c r="F200" s="9"/>
      <c r="G200" s="21">
        <f>IFERROR(VLOOKUP(F200,'Plano de Atividades CI'!$C$19:$D$22,2,0),0)</f>
        <v>0</v>
      </c>
      <c r="H200" s="20">
        <f t="shared" si="5"/>
        <v>0</v>
      </c>
      <c r="I200" s="17"/>
      <c r="J200" s="17"/>
      <c r="K200" s="17"/>
    </row>
    <row r="201" spans="2:11" x14ac:dyDescent="0.25">
      <c r="B201" s="9"/>
      <c r="C201" s="9"/>
      <c r="D201" s="11"/>
      <c r="E201" s="11"/>
      <c r="F201" s="9"/>
      <c r="G201" s="21">
        <f>IFERROR(VLOOKUP(F201,'Plano de Atividades CI'!$C$19:$D$22,2,0),0)</f>
        <v>0</v>
      </c>
      <c r="H201" s="20">
        <f t="shared" si="5"/>
        <v>0</v>
      </c>
      <c r="I201" s="17"/>
      <c r="J201" s="17"/>
      <c r="K201" s="17"/>
    </row>
    <row r="202" spans="2:11" x14ac:dyDescent="0.25">
      <c r="B202" s="9"/>
      <c r="C202" s="9"/>
      <c r="D202" s="11"/>
      <c r="E202" s="11"/>
      <c r="F202" s="9"/>
      <c r="G202" s="21">
        <f>IFERROR(VLOOKUP(F202,'Plano de Atividades CI'!$C$19:$D$22,2,0),0)</f>
        <v>0</v>
      </c>
      <c r="H202" s="20">
        <f t="shared" si="5"/>
        <v>0</v>
      </c>
      <c r="I202" s="17"/>
      <c r="J202" s="17"/>
      <c r="K202" s="17"/>
    </row>
    <row r="203" spans="2:11" x14ac:dyDescent="0.25">
      <c r="B203" s="9"/>
      <c r="C203" s="9"/>
      <c r="D203" s="11"/>
      <c r="E203" s="11"/>
      <c r="F203" s="9"/>
      <c r="G203" s="21">
        <f>IFERROR(VLOOKUP(F203,'Plano de Atividades CI'!$C$19:$D$22,2,0),0)</f>
        <v>0</v>
      </c>
      <c r="H203" s="20">
        <f t="shared" si="5"/>
        <v>0</v>
      </c>
      <c r="I203" s="17"/>
      <c r="J203" s="17"/>
      <c r="K203" s="17"/>
    </row>
    <row r="204" spans="2:11" x14ac:dyDescent="0.25">
      <c r="B204" s="9"/>
      <c r="C204" s="9"/>
      <c r="D204" s="11"/>
      <c r="E204" s="11"/>
      <c r="F204" s="9"/>
      <c r="G204" s="21">
        <f>IFERROR(VLOOKUP(F204,'Plano de Atividades CI'!$C$19:$D$22,2,0),0)</f>
        <v>0</v>
      </c>
      <c r="H204" s="20">
        <f t="shared" si="5"/>
        <v>0</v>
      </c>
      <c r="I204" s="17"/>
      <c r="J204" s="17"/>
      <c r="K204" s="17"/>
    </row>
    <row r="205" spans="2:11" x14ac:dyDescent="0.25">
      <c r="B205" s="9"/>
      <c r="C205" s="9"/>
      <c r="D205" s="11"/>
      <c r="E205" s="11"/>
      <c r="F205" s="9"/>
      <c r="G205" s="21">
        <f>IFERROR(VLOOKUP(F205,'Plano de Atividades CI'!$C$19:$D$22,2,0),0)</f>
        <v>0</v>
      </c>
      <c r="H205" s="20">
        <f t="shared" si="5"/>
        <v>0</v>
      </c>
      <c r="I205" s="17"/>
      <c r="J205" s="17"/>
      <c r="K205" s="17"/>
    </row>
    <row r="206" spans="2:11" x14ac:dyDescent="0.25">
      <c r="B206" s="9"/>
      <c r="C206" s="9"/>
      <c r="D206" s="11"/>
      <c r="E206" s="11"/>
      <c r="F206" s="9"/>
      <c r="G206" s="21">
        <f>IFERROR(VLOOKUP(F206,'Plano de Atividades CI'!$C$19:$D$22,2,0),0)</f>
        <v>0</v>
      </c>
      <c r="H206" s="20">
        <f t="shared" si="5"/>
        <v>0</v>
      </c>
      <c r="I206" s="17"/>
      <c r="J206" s="17"/>
      <c r="K206" s="17"/>
    </row>
    <row r="207" spans="2:11" x14ac:dyDescent="0.25">
      <c r="B207" s="9"/>
      <c r="C207" s="9"/>
      <c r="D207" s="11"/>
      <c r="E207" s="11"/>
      <c r="F207" s="9"/>
      <c r="G207" s="21">
        <f>IFERROR(VLOOKUP(F207,'Plano de Atividades CI'!$C$19:$D$22,2,0),0)</f>
        <v>0</v>
      </c>
      <c r="H207" s="20">
        <f t="shared" si="5"/>
        <v>0</v>
      </c>
      <c r="I207" s="17"/>
      <c r="J207" s="17"/>
      <c r="K207" s="17"/>
    </row>
    <row r="208" spans="2:11" x14ac:dyDescent="0.25">
      <c r="B208" s="9"/>
      <c r="C208" s="9"/>
      <c r="D208" s="11"/>
      <c r="E208" s="11"/>
      <c r="F208" s="9"/>
      <c r="G208" s="21">
        <f>IFERROR(VLOOKUP(F208,'Plano de Atividades CI'!$C$19:$D$22,2,0),0)</f>
        <v>0</v>
      </c>
      <c r="H208" s="20">
        <f t="shared" si="5"/>
        <v>0</v>
      </c>
      <c r="I208" s="17"/>
      <c r="J208" s="17"/>
      <c r="K208" s="17"/>
    </row>
    <row r="209" spans="2:11" x14ac:dyDescent="0.25">
      <c r="B209" s="9"/>
      <c r="C209" s="9"/>
      <c r="D209" s="11"/>
      <c r="E209" s="11"/>
      <c r="F209" s="9"/>
      <c r="G209" s="21">
        <f>IFERROR(VLOOKUP(F209,'Plano de Atividades CI'!$C$19:$D$22,2,0),0)</f>
        <v>0</v>
      </c>
      <c r="H209" s="20">
        <f t="shared" si="5"/>
        <v>0</v>
      </c>
      <c r="I209" s="17"/>
      <c r="J209" s="17"/>
      <c r="K209" s="17"/>
    </row>
    <row r="210" spans="2:11" x14ac:dyDescent="0.25">
      <c r="B210" s="9"/>
      <c r="C210" s="9"/>
      <c r="D210" s="11"/>
      <c r="E210" s="11"/>
      <c r="F210" s="9"/>
      <c r="G210" s="21">
        <f>IFERROR(VLOOKUP(F210,'Plano de Atividades CI'!$C$19:$D$22,2,0),0)</f>
        <v>0</v>
      </c>
      <c r="H210" s="20">
        <f t="shared" si="5"/>
        <v>0</v>
      </c>
      <c r="I210" s="17"/>
      <c r="J210" s="17"/>
      <c r="K210" s="17"/>
    </row>
    <row r="211" spans="2:11" x14ac:dyDescent="0.25">
      <c r="B211" s="9"/>
      <c r="C211" s="9"/>
      <c r="D211" s="11"/>
      <c r="E211" s="11"/>
      <c r="F211" s="9"/>
      <c r="G211" s="21">
        <f>IFERROR(VLOOKUP(F211,'Plano de Atividades CI'!$C$19:$D$22,2,0),0)</f>
        <v>0</v>
      </c>
      <c r="H211" s="20">
        <f t="shared" si="5"/>
        <v>0</v>
      </c>
      <c r="I211" s="17"/>
      <c r="J211" s="17"/>
      <c r="K211" s="17"/>
    </row>
    <row r="212" spans="2:11" x14ac:dyDescent="0.25">
      <c r="B212" s="9"/>
      <c r="C212" s="9"/>
      <c r="D212" s="11"/>
      <c r="E212" s="11"/>
      <c r="F212" s="9"/>
      <c r="G212" s="21">
        <f>IFERROR(VLOOKUP(F212,'Plano de Atividades CI'!$C$19:$D$22,2,0),0)</f>
        <v>0</v>
      </c>
      <c r="H212" s="20">
        <f t="shared" si="5"/>
        <v>0</v>
      </c>
      <c r="I212" s="17"/>
      <c r="J212" s="17"/>
      <c r="K212" s="17"/>
    </row>
    <row r="213" spans="2:11" x14ac:dyDescent="0.25">
      <c r="B213" s="9"/>
      <c r="C213" s="9"/>
      <c r="D213" s="11"/>
      <c r="E213" s="11"/>
      <c r="F213" s="9"/>
      <c r="G213" s="21">
        <f>IFERROR(VLOOKUP(F213,'Plano de Atividades CI'!$C$19:$D$22,2,0),0)</f>
        <v>0</v>
      </c>
      <c r="H213" s="20">
        <f t="shared" si="5"/>
        <v>0</v>
      </c>
      <c r="I213" s="17"/>
      <c r="J213" s="17"/>
      <c r="K213" s="17"/>
    </row>
    <row r="214" spans="2:11" x14ac:dyDescent="0.25">
      <c r="B214" s="9"/>
      <c r="C214" s="9"/>
      <c r="D214" s="11"/>
      <c r="E214" s="11"/>
      <c r="F214" s="9"/>
      <c r="G214" s="21">
        <f>IFERROR(VLOOKUP(F214,'Plano de Atividades CI'!$C$19:$D$22,2,0),0)</f>
        <v>0</v>
      </c>
      <c r="H214" s="20">
        <f t="shared" si="5"/>
        <v>0</v>
      </c>
      <c r="I214" s="17"/>
      <c r="J214" s="17"/>
      <c r="K214" s="17"/>
    </row>
    <row r="215" spans="2:11" x14ac:dyDescent="0.25">
      <c r="B215" s="9"/>
      <c r="C215" s="9"/>
      <c r="D215" s="11"/>
      <c r="E215" s="11"/>
      <c r="F215" s="9"/>
      <c r="G215" s="21">
        <f>IFERROR(VLOOKUP(F215,'Plano de Atividades CI'!$C$19:$D$22,2,0),0)</f>
        <v>0</v>
      </c>
      <c r="H215" s="20">
        <f t="shared" si="5"/>
        <v>0</v>
      </c>
      <c r="I215" s="17"/>
      <c r="J215" s="17"/>
      <c r="K215" s="17"/>
    </row>
    <row r="216" spans="2:11" x14ac:dyDescent="0.25">
      <c r="B216" s="9"/>
      <c r="C216" s="9"/>
      <c r="D216" s="11"/>
      <c r="E216" s="11"/>
      <c r="F216" s="9"/>
      <c r="G216" s="21">
        <f>IFERROR(VLOOKUP(F216,'Plano de Atividades CI'!$C$19:$D$22,2,0),0)</f>
        <v>0</v>
      </c>
      <c r="H216" s="20">
        <f t="shared" si="5"/>
        <v>0</v>
      </c>
      <c r="I216" s="17"/>
      <c r="J216" s="17"/>
      <c r="K216" s="17"/>
    </row>
    <row r="217" spans="2:11" x14ac:dyDescent="0.25">
      <c r="B217" s="9"/>
      <c r="C217" s="9"/>
      <c r="D217" s="11"/>
      <c r="E217" s="11"/>
      <c r="F217" s="9"/>
      <c r="G217" s="21">
        <f>IFERROR(VLOOKUP(F217,'Plano de Atividades CI'!$C$19:$D$22,2,0),0)</f>
        <v>0</v>
      </c>
      <c r="H217" s="20">
        <f t="shared" si="5"/>
        <v>0</v>
      </c>
      <c r="I217" s="17"/>
      <c r="J217" s="17"/>
      <c r="K217" s="17"/>
    </row>
    <row r="218" spans="2:11" x14ac:dyDescent="0.25">
      <c r="B218" s="9"/>
      <c r="C218" s="9"/>
      <c r="D218" s="11"/>
      <c r="E218" s="11"/>
      <c r="F218" s="9"/>
      <c r="G218" s="21">
        <f>IFERROR(VLOOKUP(F218,'Plano de Atividades CI'!$C$19:$D$22,2,0),0)</f>
        <v>0</v>
      </c>
      <c r="H218" s="20">
        <f t="shared" si="5"/>
        <v>0</v>
      </c>
      <c r="I218" s="17"/>
      <c r="J218" s="17"/>
      <c r="K218" s="17"/>
    </row>
    <row r="219" spans="2:11" x14ac:dyDescent="0.25">
      <c r="B219" s="9"/>
      <c r="C219" s="9"/>
      <c r="D219" s="11"/>
      <c r="E219" s="11"/>
      <c r="F219" s="9"/>
      <c r="G219" s="21">
        <f>IFERROR(VLOOKUP(F219,'Plano de Atividades CI'!$C$19:$D$22,2,0),0)</f>
        <v>0</v>
      </c>
      <c r="H219" s="20">
        <f t="shared" si="5"/>
        <v>0</v>
      </c>
      <c r="I219" s="17"/>
      <c r="J219" s="17"/>
      <c r="K219" s="17"/>
    </row>
    <row r="220" spans="2:11" x14ac:dyDescent="0.25">
      <c r="B220" s="9"/>
      <c r="C220" s="9"/>
      <c r="D220" s="11"/>
      <c r="E220" s="11"/>
      <c r="F220" s="9"/>
      <c r="G220" s="21">
        <f>IFERROR(VLOOKUP(F220,'Plano de Atividades CI'!$C$19:$D$22,2,0),0)</f>
        <v>0</v>
      </c>
      <c r="H220" s="20">
        <f t="shared" si="5"/>
        <v>0</v>
      </c>
      <c r="I220" s="17"/>
      <c r="J220" s="17"/>
      <c r="K220" s="17"/>
    </row>
    <row r="221" spans="2:11" x14ac:dyDescent="0.25">
      <c r="B221" s="9"/>
      <c r="C221" s="9"/>
      <c r="D221" s="11"/>
      <c r="E221" s="11"/>
      <c r="F221" s="9"/>
      <c r="G221" s="21">
        <f>IFERROR(VLOOKUP(F221,'Plano de Atividades CI'!$C$19:$D$22,2,0),0)</f>
        <v>0</v>
      </c>
      <c r="H221" s="20">
        <f t="shared" si="5"/>
        <v>0</v>
      </c>
      <c r="I221" s="17"/>
      <c r="J221" s="17"/>
      <c r="K221" s="17"/>
    </row>
    <row r="222" spans="2:11" x14ac:dyDescent="0.25">
      <c r="B222" s="9"/>
      <c r="C222" s="9"/>
      <c r="D222" s="11"/>
      <c r="E222" s="11"/>
      <c r="F222" s="9"/>
      <c r="G222" s="21">
        <f>IFERROR(VLOOKUP(F222,'Plano de Atividades CI'!$C$19:$D$22,2,0),0)</f>
        <v>0</v>
      </c>
      <c r="H222" s="20">
        <f t="shared" si="5"/>
        <v>0</v>
      </c>
      <c r="I222" s="17"/>
      <c r="J222" s="17"/>
      <c r="K222" s="17"/>
    </row>
    <row r="223" spans="2:11" x14ac:dyDescent="0.25">
      <c r="B223" s="9"/>
      <c r="C223" s="9"/>
      <c r="D223" s="11"/>
      <c r="E223" s="11"/>
      <c r="F223" s="9"/>
      <c r="G223" s="21">
        <f>IFERROR(VLOOKUP(F223,'Plano de Atividades CI'!$C$19:$D$22,2,0),0)</f>
        <v>0</v>
      </c>
      <c r="H223" s="20">
        <f t="shared" si="5"/>
        <v>0</v>
      </c>
      <c r="I223" s="17"/>
      <c r="J223" s="17"/>
      <c r="K223" s="17"/>
    </row>
    <row r="224" spans="2:11" x14ac:dyDescent="0.25">
      <c r="B224" s="9"/>
      <c r="C224" s="9"/>
      <c r="D224" s="11"/>
      <c r="E224" s="11"/>
      <c r="F224" s="9"/>
      <c r="G224" s="21">
        <f>IFERROR(VLOOKUP(F224,'Plano de Atividades CI'!$C$19:$D$22,2,0),0)</f>
        <v>0</v>
      </c>
      <c r="H224" s="20">
        <f t="shared" si="5"/>
        <v>0</v>
      </c>
      <c r="I224" s="17"/>
      <c r="J224" s="17"/>
      <c r="K224" s="17"/>
    </row>
    <row r="225" spans="2:11" x14ac:dyDescent="0.25">
      <c r="B225" s="9"/>
      <c r="C225" s="9"/>
      <c r="D225" s="11"/>
      <c r="E225" s="11"/>
      <c r="F225" s="9"/>
      <c r="G225" s="21">
        <f>IFERROR(VLOOKUP(F225,'Plano de Atividades CI'!$C$19:$D$22,2,0),0)</f>
        <v>0</v>
      </c>
      <c r="H225" s="20">
        <f t="shared" si="5"/>
        <v>0</v>
      </c>
      <c r="I225" s="17"/>
      <c r="J225" s="17"/>
      <c r="K225" s="17"/>
    </row>
    <row r="226" spans="2:11" x14ac:dyDescent="0.25">
      <c r="B226" s="9"/>
      <c r="C226" s="9"/>
      <c r="D226" s="11"/>
      <c r="E226" s="11"/>
      <c r="F226" s="9"/>
      <c r="G226" s="21">
        <f>IFERROR(VLOOKUP(F226,'Plano de Atividades CI'!$C$19:$D$22,2,0),0)</f>
        <v>0</v>
      </c>
      <c r="H226" s="20">
        <f t="shared" si="5"/>
        <v>0</v>
      </c>
      <c r="I226" s="17"/>
      <c r="J226" s="17"/>
      <c r="K226" s="17"/>
    </row>
    <row r="227" spans="2:11" x14ac:dyDescent="0.25">
      <c r="B227" s="9"/>
      <c r="C227" s="9"/>
      <c r="D227" s="11"/>
      <c r="E227" s="11"/>
      <c r="F227" s="9"/>
      <c r="G227" s="21">
        <f>IFERROR(VLOOKUP(F227,'Plano de Atividades CI'!$C$19:$D$22,2,0),0)</f>
        <v>0</v>
      </c>
      <c r="H227" s="20">
        <f t="shared" si="5"/>
        <v>0</v>
      </c>
      <c r="I227" s="17"/>
      <c r="J227" s="17"/>
      <c r="K227" s="17"/>
    </row>
    <row r="228" spans="2:11" x14ac:dyDescent="0.25">
      <c r="B228" s="9"/>
      <c r="C228" s="9"/>
      <c r="D228" s="11"/>
      <c r="E228" s="11"/>
      <c r="F228" s="9"/>
      <c r="G228" s="21">
        <f>IFERROR(VLOOKUP(F228,'Plano de Atividades CI'!$C$19:$D$22,2,0),0)</f>
        <v>0</v>
      </c>
      <c r="H228" s="20">
        <f t="shared" si="5"/>
        <v>0</v>
      </c>
      <c r="I228" s="17"/>
      <c r="J228" s="17"/>
      <c r="K228" s="17"/>
    </row>
    <row r="229" spans="2:11" x14ac:dyDescent="0.25">
      <c r="B229" s="9"/>
      <c r="C229" s="9"/>
      <c r="D229" s="11"/>
      <c r="E229" s="11"/>
      <c r="F229" s="9"/>
      <c r="G229" s="21">
        <f>IFERROR(VLOOKUP(F229,'Plano de Atividades CI'!$C$19:$D$22,2,0),0)</f>
        <v>0</v>
      </c>
      <c r="H229" s="20">
        <f t="shared" si="5"/>
        <v>0</v>
      </c>
      <c r="I229" s="17"/>
      <c r="J229" s="17"/>
      <c r="K229" s="17"/>
    </row>
    <row r="230" spans="2:11" x14ac:dyDescent="0.25">
      <c r="B230" s="9"/>
      <c r="C230" s="9"/>
      <c r="D230" s="11"/>
      <c r="E230" s="11"/>
      <c r="F230" s="9"/>
      <c r="G230" s="21">
        <f>IFERROR(VLOOKUP(F230,'Plano de Atividades CI'!$C$19:$D$22,2,0),0)</f>
        <v>0</v>
      </c>
      <c r="H230" s="20">
        <f t="shared" si="5"/>
        <v>0</v>
      </c>
      <c r="I230" s="17"/>
      <c r="J230" s="17"/>
      <c r="K230" s="17"/>
    </row>
    <row r="231" spans="2:11" x14ac:dyDescent="0.25">
      <c r="B231" s="9"/>
      <c r="C231" s="9"/>
      <c r="D231" s="11"/>
      <c r="E231" s="11"/>
      <c r="F231" s="9"/>
      <c r="G231" s="21">
        <f>IFERROR(VLOOKUP(F231,'Plano de Atividades CI'!$C$19:$D$22,2,0),0)</f>
        <v>0</v>
      </c>
      <c r="H231" s="20">
        <f t="shared" si="5"/>
        <v>0</v>
      </c>
      <c r="I231" s="17"/>
      <c r="J231" s="17"/>
      <c r="K231" s="17"/>
    </row>
    <row r="232" spans="2:11" x14ac:dyDescent="0.25">
      <c r="B232" s="9"/>
      <c r="C232" s="9"/>
      <c r="D232" s="11"/>
      <c r="E232" s="11"/>
      <c r="F232" s="9"/>
      <c r="G232" s="21">
        <f>IFERROR(VLOOKUP(F232,'Plano de Atividades CI'!$C$19:$D$22,2,0),0)</f>
        <v>0</v>
      </c>
      <c r="H232" s="20">
        <f t="shared" si="5"/>
        <v>0</v>
      </c>
      <c r="I232" s="17"/>
      <c r="J232" s="17"/>
      <c r="K232" s="17"/>
    </row>
    <row r="233" spans="2:11" x14ac:dyDescent="0.25">
      <c r="B233" s="9"/>
      <c r="C233" s="9"/>
      <c r="D233" s="11"/>
      <c r="E233" s="11"/>
      <c r="F233" s="9"/>
      <c r="G233" s="21">
        <f>IFERROR(VLOOKUP(F233,'Plano de Atividades CI'!$C$19:$D$22,2,0),0)</f>
        <v>0</v>
      </c>
      <c r="H233" s="20">
        <f t="shared" si="5"/>
        <v>0</v>
      </c>
      <c r="I233" s="17"/>
      <c r="J233" s="17"/>
      <c r="K233" s="17"/>
    </row>
    <row r="234" spans="2:11" x14ac:dyDescent="0.25">
      <c r="B234" s="9"/>
      <c r="C234" s="9"/>
      <c r="D234" s="11"/>
      <c r="E234" s="11"/>
      <c r="F234" s="9"/>
      <c r="G234" s="21">
        <f>IFERROR(VLOOKUP(F234,'Plano de Atividades CI'!$C$19:$D$22,2,0),0)</f>
        <v>0</v>
      </c>
      <c r="H234" s="20">
        <f t="shared" si="5"/>
        <v>0</v>
      </c>
      <c r="I234" s="17"/>
      <c r="J234" s="17"/>
      <c r="K234" s="17"/>
    </row>
    <row r="235" spans="2:11" x14ac:dyDescent="0.25">
      <c r="B235" s="9"/>
      <c r="C235" s="9"/>
      <c r="D235" s="11"/>
      <c r="E235" s="11"/>
      <c r="F235" s="9"/>
      <c r="G235" s="21">
        <f>IFERROR(VLOOKUP(F235,'Plano de Atividades CI'!$C$19:$D$22,2,0),0)</f>
        <v>0</v>
      </c>
      <c r="H235" s="20">
        <f t="shared" si="5"/>
        <v>0</v>
      </c>
      <c r="I235" s="17"/>
      <c r="J235" s="17"/>
      <c r="K235" s="17"/>
    </row>
    <row r="236" spans="2:11" x14ac:dyDescent="0.25">
      <c r="B236" s="9"/>
      <c r="C236" s="9"/>
      <c r="D236" s="11"/>
      <c r="E236" s="11"/>
      <c r="F236" s="9"/>
      <c r="G236" s="21">
        <f>IFERROR(VLOOKUP(F236,'Plano de Atividades CI'!$C$19:$D$22,2,0),0)</f>
        <v>0</v>
      </c>
      <c r="H236" s="20">
        <f t="shared" si="5"/>
        <v>0</v>
      </c>
      <c r="I236" s="17"/>
      <c r="J236" s="17"/>
      <c r="K236" s="17"/>
    </row>
    <row r="237" spans="2:11" x14ac:dyDescent="0.25">
      <c r="B237" s="9"/>
      <c r="C237" s="9"/>
      <c r="D237" s="11"/>
      <c r="E237" s="11"/>
      <c r="F237" s="9"/>
      <c r="G237" s="21">
        <f>IFERROR(VLOOKUP(F237,'Plano de Atividades CI'!$C$19:$D$22,2,0),0)</f>
        <v>0</v>
      </c>
      <c r="H237" s="20">
        <f t="shared" si="5"/>
        <v>0</v>
      </c>
      <c r="I237" s="17"/>
      <c r="J237" s="17"/>
      <c r="K237" s="17"/>
    </row>
    <row r="238" spans="2:11" x14ac:dyDescent="0.25">
      <c r="B238" s="9"/>
      <c r="C238" s="9"/>
      <c r="D238" s="11"/>
      <c r="E238" s="11"/>
      <c r="F238" s="9"/>
      <c r="G238" s="21">
        <f>IFERROR(VLOOKUP(F238,'Plano de Atividades CI'!$C$19:$D$22,2,0),0)</f>
        <v>0</v>
      </c>
      <c r="H238" s="20">
        <f t="shared" si="5"/>
        <v>0</v>
      </c>
      <c r="I238" s="17"/>
      <c r="J238" s="17"/>
      <c r="K238" s="17"/>
    </row>
    <row r="239" spans="2:11" x14ac:dyDescent="0.25">
      <c r="B239" s="9"/>
      <c r="C239" s="9"/>
      <c r="D239" s="11"/>
      <c r="E239" s="11"/>
      <c r="F239" s="9"/>
      <c r="G239" s="21">
        <f>IFERROR(VLOOKUP(F239,'Plano de Atividades CI'!$C$19:$D$22,2,0),0)</f>
        <v>0</v>
      </c>
      <c r="H239" s="20">
        <f t="shared" si="5"/>
        <v>0</v>
      </c>
      <c r="I239" s="17"/>
      <c r="J239" s="17"/>
      <c r="K239" s="17"/>
    </row>
    <row r="240" spans="2:11" x14ac:dyDescent="0.25">
      <c r="B240" s="9"/>
      <c r="C240" s="9"/>
      <c r="D240" s="11"/>
      <c r="E240" s="11"/>
      <c r="F240" s="9"/>
      <c r="G240" s="21">
        <f>IFERROR(VLOOKUP(F240,'Plano de Atividades CI'!$C$19:$D$22,2,0),0)</f>
        <v>0</v>
      </c>
      <c r="H240" s="20">
        <f t="shared" si="5"/>
        <v>0</v>
      </c>
      <c r="I240" s="17"/>
      <c r="J240" s="17"/>
      <c r="K240" s="17"/>
    </row>
    <row r="241" spans="2:11" x14ac:dyDescent="0.25">
      <c r="B241" s="9"/>
      <c r="C241" s="9"/>
      <c r="D241" s="11"/>
      <c r="E241" s="11"/>
      <c r="F241" s="9"/>
      <c r="G241" s="21">
        <f>IFERROR(VLOOKUP(F241,'Plano de Atividades CI'!$C$19:$D$22,2,0),0)</f>
        <v>0</v>
      </c>
      <c r="H241" s="20">
        <f t="shared" si="5"/>
        <v>0</v>
      </c>
      <c r="I241" s="17"/>
      <c r="J241" s="17"/>
      <c r="K241" s="17"/>
    </row>
    <row r="242" spans="2:11" x14ac:dyDescent="0.25">
      <c r="B242" s="9"/>
      <c r="C242" s="9"/>
      <c r="D242" s="11"/>
      <c r="E242" s="11"/>
      <c r="F242" s="9"/>
      <c r="G242" s="21">
        <f>IFERROR(VLOOKUP(F242,'Plano de Atividades CI'!$C$19:$D$22,2,0),0)</f>
        <v>0</v>
      </c>
      <c r="H242" s="20">
        <f t="shared" si="5"/>
        <v>0</v>
      </c>
      <c r="I242" s="17"/>
      <c r="J242" s="17"/>
      <c r="K242" s="17"/>
    </row>
    <row r="243" spans="2:11" x14ac:dyDescent="0.25">
      <c r="B243" s="9"/>
      <c r="C243" s="9"/>
      <c r="D243" s="11"/>
      <c r="E243" s="11"/>
      <c r="F243" s="9"/>
      <c r="G243" s="21">
        <f>IFERROR(VLOOKUP(F243,'Plano de Atividades CI'!$C$19:$D$22,2,0),0)</f>
        <v>0</v>
      </c>
      <c r="H243" s="20">
        <f t="shared" si="5"/>
        <v>0</v>
      </c>
      <c r="I243" s="17"/>
      <c r="J243" s="17"/>
      <c r="K243" s="17"/>
    </row>
    <row r="244" spans="2:11" x14ac:dyDescent="0.25">
      <c r="B244" s="9"/>
      <c r="C244" s="9"/>
      <c r="D244" s="11"/>
      <c r="E244" s="11"/>
      <c r="F244" s="9"/>
      <c r="G244" s="21">
        <f>IFERROR(VLOOKUP(F244,'Plano de Atividades CI'!$C$19:$D$22,2,0),0)</f>
        <v>0</v>
      </c>
      <c r="H244" s="20">
        <f t="shared" si="5"/>
        <v>0</v>
      </c>
      <c r="I244" s="17"/>
      <c r="J244" s="17"/>
      <c r="K244" s="17"/>
    </row>
    <row r="245" spans="2:11" x14ac:dyDescent="0.25">
      <c r="B245" s="9"/>
      <c r="C245" s="9"/>
      <c r="D245" s="11"/>
      <c r="E245" s="11"/>
      <c r="F245" s="9"/>
      <c r="G245" s="21">
        <f>IFERROR(VLOOKUP(F245,'Plano de Atividades CI'!$C$19:$D$22,2,0),0)</f>
        <v>0</v>
      </c>
      <c r="H245" s="20">
        <f t="shared" si="5"/>
        <v>0</v>
      </c>
      <c r="I245" s="17"/>
      <c r="J245" s="17"/>
      <c r="K245" s="17"/>
    </row>
    <row r="246" spans="2:11" x14ac:dyDescent="0.25">
      <c r="B246" s="9"/>
      <c r="C246" s="9"/>
      <c r="D246" s="11"/>
      <c r="E246" s="11"/>
      <c r="F246" s="9"/>
      <c r="G246" s="21">
        <f>IFERROR(VLOOKUP(F246,'Plano de Atividades CI'!$C$19:$D$22,2,0),0)</f>
        <v>0</v>
      </c>
      <c r="H246" s="20">
        <f t="shared" si="5"/>
        <v>0</v>
      </c>
      <c r="I246" s="17"/>
      <c r="J246" s="17"/>
      <c r="K246" s="17"/>
    </row>
    <row r="247" spans="2:11" x14ac:dyDescent="0.25">
      <c r="B247" s="9"/>
      <c r="C247" s="9"/>
      <c r="D247" s="11"/>
      <c r="E247" s="11"/>
      <c r="F247" s="9"/>
      <c r="G247" s="21">
        <f>IFERROR(VLOOKUP(F247,'Plano de Atividades CI'!$C$19:$D$22,2,0),0)</f>
        <v>0</v>
      </c>
      <c r="H247" s="20">
        <f t="shared" si="5"/>
        <v>0</v>
      </c>
      <c r="I247" s="17"/>
      <c r="J247" s="17"/>
      <c r="K247" s="17"/>
    </row>
    <row r="248" spans="2:11" x14ac:dyDescent="0.25">
      <c r="B248" s="9"/>
      <c r="C248" s="9"/>
      <c r="D248" s="11"/>
      <c r="E248" s="11"/>
      <c r="F248" s="9"/>
      <c r="G248" s="21">
        <f>IFERROR(VLOOKUP(F248,'Plano de Atividades CI'!$C$19:$D$22,2,0),0)</f>
        <v>0</v>
      </c>
      <c r="H248" s="20">
        <f t="shared" si="5"/>
        <v>0</v>
      </c>
      <c r="I248" s="17"/>
      <c r="J248" s="17"/>
      <c r="K248" s="17"/>
    </row>
    <row r="249" spans="2:11" x14ac:dyDescent="0.25">
      <c r="B249" s="9"/>
      <c r="C249" s="9"/>
      <c r="D249" s="11"/>
      <c r="E249" s="11"/>
      <c r="F249" s="9"/>
      <c r="G249" s="21">
        <f>IFERROR(VLOOKUP(F249,'Plano de Atividades CI'!$C$19:$D$22,2,0),0)</f>
        <v>0</v>
      </c>
      <c r="H249" s="20">
        <f t="shared" si="5"/>
        <v>0</v>
      </c>
      <c r="I249" s="17"/>
      <c r="J249" s="17"/>
      <c r="K249" s="17"/>
    </row>
    <row r="250" spans="2:11" x14ac:dyDescent="0.25">
      <c r="B250" s="9"/>
      <c r="C250" s="9"/>
      <c r="D250" s="11"/>
      <c r="E250" s="11"/>
      <c r="F250" s="9"/>
      <c r="G250" s="21">
        <f>IFERROR(VLOOKUP(F250,'Plano de Atividades CI'!$C$19:$D$22,2,0),0)</f>
        <v>0</v>
      </c>
      <c r="H250" s="20">
        <f t="shared" si="5"/>
        <v>0</v>
      </c>
      <c r="I250" s="17"/>
      <c r="J250" s="17"/>
      <c r="K250" s="17"/>
    </row>
    <row r="251" spans="2:11" x14ac:dyDescent="0.25">
      <c r="B251" s="9"/>
      <c r="C251" s="9"/>
      <c r="D251" s="11"/>
      <c r="E251" s="11"/>
      <c r="F251" s="9"/>
      <c r="G251" s="21">
        <f>IFERROR(VLOOKUP(F251,'Plano de Atividades CI'!$C$19:$D$22,2,0),0)</f>
        <v>0</v>
      </c>
      <c r="H251" s="20">
        <f t="shared" si="5"/>
        <v>0</v>
      </c>
      <c r="I251" s="17"/>
      <c r="J251" s="17"/>
      <c r="K251" s="17"/>
    </row>
    <row r="252" spans="2:11" x14ac:dyDescent="0.25">
      <c r="B252" s="9"/>
      <c r="C252" s="9"/>
      <c r="D252" s="11"/>
      <c r="E252" s="11"/>
      <c r="F252" s="9"/>
      <c r="G252" s="21">
        <f>IFERROR(VLOOKUP(F252,'Plano de Atividades CI'!$C$19:$D$22,2,0),0)</f>
        <v>0</v>
      </c>
      <c r="H252" s="20">
        <f t="shared" si="5"/>
        <v>0</v>
      </c>
      <c r="I252" s="17"/>
      <c r="J252" s="17"/>
      <c r="K252" s="17"/>
    </row>
    <row r="253" spans="2:11" x14ac:dyDescent="0.25">
      <c r="B253" s="9"/>
      <c r="C253" s="9"/>
      <c r="D253" s="11"/>
      <c r="E253" s="11"/>
      <c r="F253" s="9"/>
      <c r="G253" s="21">
        <f>IFERROR(VLOOKUP(F253,'Plano de Atividades CI'!$C$19:$D$22,2,0),0)</f>
        <v>0</v>
      </c>
      <c r="H253" s="20">
        <f t="shared" si="5"/>
        <v>0</v>
      </c>
      <c r="I253" s="17"/>
      <c r="J253" s="17"/>
      <c r="K253" s="17"/>
    </row>
    <row r="254" spans="2:11" x14ac:dyDescent="0.25">
      <c r="B254" s="9"/>
      <c r="C254" s="9"/>
      <c r="D254" s="11"/>
      <c r="E254" s="11"/>
      <c r="F254" s="9"/>
      <c r="G254" s="21">
        <f>IFERROR(VLOOKUP(F254,'Plano de Atividades CI'!$C$19:$D$22,2,0),0)</f>
        <v>0</v>
      </c>
      <c r="H254" s="20">
        <f t="shared" si="5"/>
        <v>0</v>
      </c>
      <c r="I254" s="17"/>
      <c r="J254" s="17"/>
      <c r="K254" s="17"/>
    </row>
    <row r="255" spans="2:11" x14ac:dyDescent="0.25">
      <c r="B255" s="9"/>
      <c r="C255" s="9"/>
      <c r="D255" s="11"/>
      <c r="E255" s="11"/>
      <c r="F255" s="9"/>
      <c r="G255" s="21">
        <f>IFERROR(VLOOKUP(F255,'Plano de Atividades CI'!$C$19:$D$22,2,0),0)</f>
        <v>0</v>
      </c>
      <c r="H255" s="20">
        <f t="shared" si="5"/>
        <v>0</v>
      </c>
      <c r="I255" s="17"/>
      <c r="J255" s="17"/>
      <c r="K255" s="17"/>
    </row>
    <row r="256" spans="2:11" x14ac:dyDescent="0.25">
      <c r="B256" s="9"/>
      <c r="C256" s="9"/>
      <c r="D256" s="11"/>
      <c r="E256" s="11"/>
      <c r="F256" s="9"/>
      <c r="G256" s="21">
        <f>IFERROR(VLOOKUP(F256,'Plano de Atividades CI'!$C$19:$D$22,2,0),0)</f>
        <v>0</v>
      </c>
      <c r="H256" s="20">
        <f t="shared" si="5"/>
        <v>0</v>
      </c>
      <c r="I256" s="17"/>
      <c r="J256" s="17"/>
      <c r="K256" s="17"/>
    </row>
    <row r="257" spans="2:11" x14ac:dyDescent="0.25">
      <c r="B257" s="9"/>
      <c r="C257" s="9"/>
      <c r="D257" s="11"/>
      <c r="E257" s="11"/>
      <c r="F257" s="9"/>
      <c r="G257" s="21">
        <f>IFERROR(VLOOKUP(F257,'Plano de Atividades CI'!$C$19:$D$22,2,0),0)</f>
        <v>0</v>
      </c>
      <c r="H257" s="20">
        <f t="shared" si="5"/>
        <v>0</v>
      </c>
      <c r="I257" s="17"/>
      <c r="J257" s="17"/>
      <c r="K257" s="17"/>
    </row>
    <row r="258" spans="2:11" x14ac:dyDescent="0.25">
      <c r="B258" s="9"/>
      <c r="C258" s="9"/>
      <c r="D258" s="11"/>
      <c r="E258" s="11"/>
      <c r="F258" s="9"/>
      <c r="G258" s="21">
        <f>IFERROR(VLOOKUP(F258,'Plano de Atividades CI'!$C$19:$D$22,2,0),0)</f>
        <v>0</v>
      </c>
      <c r="H258" s="20">
        <f t="shared" si="5"/>
        <v>0</v>
      </c>
      <c r="I258" s="17"/>
      <c r="J258" s="17"/>
      <c r="K258" s="17"/>
    </row>
    <row r="259" spans="2:11" x14ac:dyDescent="0.25">
      <c r="B259" s="9"/>
      <c r="C259" s="9"/>
      <c r="D259" s="11"/>
      <c r="E259" s="11"/>
      <c r="F259" s="9"/>
      <c r="G259" s="21">
        <f>IFERROR(VLOOKUP(F259,'Plano de Atividades CI'!$C$19:$D$22,2,0),0)</f>
        <v>0</v>
      </c>
      <c r="H259" s="20">
        <f t="shared" si="5"/>
        <v>0</v>
      </c>
      <c r="I259" s="17"/>
      <c r="J259" s="17"/>
      <c r="K259" s="17"/>
    </row>
    <row r="260" spans="2:11" x14ac:dyDescent="0.25">
      <c r="B260" s="9"/>
      <c r="C260" s="9"/>
      <c r="D260" s="11"/>
      <c r="E260" s="11"/>
      <c r="F260" s="9"/>
      <c r="G260" s="21">
        <f>IFERROR(VLOOKUP(F260,'Plano de Atividades CI'!$C$19:$D$22,2,0),0)</f>
        <v>0</v>
      </c>
      <c r="H260" s="20">
        <f t="shared" si="5"/>
        <v>0</v>
      </c>
      <c r="I260" s="17"/>
      <c r="J260" s="17"/>
      <c r="K260" s="17"/>
    </row>
    <row r="261" spans="2:11" x14ac:dyDescent="0.25">
      <c r="B261" s="9"/>
      <c r="C261" s="9"/>
      <c r="D261" s="11"/>
      <c r="E261" s="11"/>
      <c r="F261" s="9"/>
      <c r="G261" s="21">
        <f>IFERROR(VLOOKUP(F261,'Plano de Atividades CI'!$C$19:$D$22,2,0),0)</f>
        <v>0</v>
      </c>
      <c r="H261" s="20">
        <f t="shared" ref="H261:H324" si="6">E261-D261</f>
        <v>0</v>
      </c>
      <c r="I261" s="17"/>
      <c r="J261" s="17"/>
      <c r="K261" s="17"/>
    </row>
    <row r="262" spans="2:11" x14ac:dyDescent="0.25">
      <c r="B262" s="9"/>
      <c r="C262" s="9"/>
      <c r="D262" s="11"/>
      <c r="E262" s="11"/>
      <c r="F262" s="9"/>
      <c r="G262" s="21">
        <f>IFERROR(VLOOKUP(F262,'Plano de Atividades CI'!$C$19:$D$22,2,0),0)</f>
        <v>0</v>
      </c>
      <c r="H262" s="20">
        <f t="shared" si="6"/>
        <v>0</v>
      </c>
      <c r="I262" s="17"/>
      <c r="J262" s="17"/>
      <c r="K262" s="17"/>
    </row>
    <row r="263" spans="2:11" x14ac:dyDescent="0.25">
      <c r="B263" s="9"/>
      <c r="C263" s="9"/>
      <c r="D263" s="11"/>
      <c r="E263" s="11"/>
      <c r="F263" s="9"/>
      <c r="G263" s="21">
        <f>IFERROR(VLOOKUP(F263,'Plano de Atividades CI'!$C$19:$D$22,2,0),0)</f>
        <v>0</v>
      </c>
      <c r="H263" s="20">
        <f t="shared" si="6"/>
        <v>0</v>
      </c>
      <c r="I263" s="17"/>
      <c r="J263" s="17"/>
      <c r="K263" s="17"/>
    </row>
    <row r="264" spans="2:11" x14ac:dyDescent="0.25">
      <c r="B264" s="9"/>
      <c r="C264" s="9"/>
      <c r="D264" s="11"/>
      <c r="E264" s="11"/>
      <c r="F264" s="9"/>
      <c r="G264" s="21">
        <f>IFERROR(VLOOKUP(F264,'Plano de Atividades CI'!$C$19:$D$22,2,0),0)</f>
        <v>0</v>
      </c>
      <c r="H264" s="20">
        <f t="shared" si="6"/>
        <v>0</v>
      </c>
      <c r="I264" s="17"/>
      <c r="J264" s="17"/>
      <c r="K264" s="17"/>
    </row>
    <row r="265" spans="2:11" x14ac:dyDescent="0.25">
      <c r="B265" s="9"/>
      <c r="C265" s="9"/>
      <c r="D265" s="11"/>
      <c r="E265" s="11"/>
      <c r="F265" s="9"/>
      <c r="G265" s="21">
        <f>IFERROR(VLOOKUP(F265,'Plano de Atividades CI'!$C$19:$D$22,2,0),0)</f>
        <v>0</v>
      </c>
      <c r="H265" s="20">
        <f t="shared" si="6"/>
        <v>0</v>
      </c>
      <c r="I265" s="17"/>
      <c r="J265" s="17"/>
      <c r="K265" s="17"/>
    </row>
    <row r="266" spans="2:11" x14ac:dyDescent="0.25">
      <c r="B266" s="9"/>
      <c r="C266" s="9"/>
      <c r="D266" s="11"/>
      <c r="E266" s="11"/>
      <c r="F266" s="9"/>
      <c r="G266" s="21">
        <f>IFERROR(VLOOKUP(F266,'Plano de Atividades CI'!$C$19:$D$22,2,0),0)</f>
        <v>0</v>
      </c>
      <c r="H266" s="20">
        <f t="shared" si="6"/>
        <v>0</v>
      </c>
      <c r="I266" s="17"/>
      <c r="J266" s="17"/>
      <c r="K266" s="17"/>
    </row>
    <row r="267" spans="2:11" x14ac:dyDescent="0.25">
      <c r="B267" s="9"/>
      <c r="C267" s="9"/>
      <c r="D267" s="11"/>
      <c r="E267" s="11"/>
      <c r="F267" s="9"/>
      <c r="G267" s="21">
        <f>IFERROR(VLOOKUP(F267,'Plano de Atividades CI'!$C$19:$D$22,2,0),0)</f>
        <v>0</v>
      </c>
      <c r="H267" s="20">
        <f t="shared" si="6"/>
        <v>0</v>
      </c>
      <c r="I267" s="17"/>
      <c r="J267" s="17"/>
      <c r="K267" s="17"/>
    </row>
    <row r="268" spans="2:11" x14ac:dyDescent="0.25">
      <c r="B268" s="9"/>
      <c r="C268" s="9"/>
      <c r="D268" s="11"/>
      <c r="E268" s="11"/>
      <c r="F268" s="9"/>
      <c r="G268" s="21">
        <f>IFERROR(VLOOKUP(F268,'Plano de Atividades CI'!$C$19:$D$22,2,0),0)</f>
        <v>0</v>
      </c>
      <c r="H268" s="20">
        <f t="shared" si="6"/>
        <v>0</v>
      </c>
      <c r="I268" s="17"/>
      <c r="J268" s="17"/>
      <c r="K268" s="17"/>
    </row>
    <row r="269" spans="2:11" x14ac:dyDescent="0.25">
      <c r="B269" s="9"/>
      <c r="C269" s="9"/>
      <c r="D269" s="11"/>
      <c r="E269" s="11"/>
      <c r="F269" s="9"/>
      <c r="G269" s="21">
        <f>IFERROR(VLOOKUP(F269,'Plano de Atividades CI'!$C$19:$D$22,2,0),0)</f>
        <v>0</v>
      </c>
      <c r="H269" s="20">
        <f t="shared" si="6"/>
        <v>0</v>
      </c>
      <c r="I269" s="17"/>
      <c r="J269" s="17"/>
      <c r="K269" s="17"/>
    </row>
    <row r="270" spans="2:11" x14ac:dyDescent="0.25">
      <c r="B270" s="9"/>
      <c r="C270" s="9"/>
      <c r="D270" s="11"/>
      <c r="E270" s="11"/>
      <c r="F270" s="9"/>
      <c r="G270" s="21">
        <f>IFERROR(VLOOKUP(F270,'Plano de Atividades CI'!$C$19:$D$22,2,0),0)</f>
        <v>0</v>
      </c>
      <c r="H270" s="20">
        <f t="shared" si="6"/>
        <v>0</v>
      </c>
      <c r="I270" s="17"/>
      <c r="J270" s="17"/>
      <c r="K270" s="17"/>
    </row>
    <row r="271" spans="2:11" x14ac:dyDescent="0.25">
      <c r="B271" s="9"/>
      <c r="C271" s="9"/>
      <c r="D271" s="11"/>
      <c r="E271" s="11"/>
      <c r="F271" s="9"/>
      <c r="G271" s="21">
        <f>IFERROR(VLOOKUP(F271,'Plano de Atividades CI'!$C$19:$D$22,2,0),0)</f>
        <v>0</v>
      </c>
      <c r="H271" s="20">
        <f t="shared" si="6"/>
        <v>0</v>
      </c>
      <c r="I271" s="17"/>
      <c r="J271" s="17"/>
      <c r="K271" s="17"/>
    </row>
    <row r="272" spans="2:11" x14ac:dyDescent="0.25">
      <c r="B272" s="9"/>
      <c r="C272" s="9"/>
      <c r="D272" s="11"/>
      <c r="E272" s="11"/>
      <c r="F272" s="9"/>
      <c r="G272" s="21">
        <f>IFERROR(VLOOKUP(F272,'Plano de Atividades CI'!$C$19:$D$22,2,0),0)</f>
        <v>0</v>
      </c>
      <c r="H272" s="20">
        <f t="shared" si="6"/>
        <v>0</v>
      </c>
      <c r="I272" s="17"/>
      <c r="J272" s="17"/>
      <c r="K272" s="17"/>
    </row>
    <row r="273" spans="2:11" x14ac:dyDescent="0.25">
      <c r="B273" s="9"/>
      <c r="C273" s="9"/>
      <c r="D273" s="11"/>
      <c r="E273" s="11"/>
      <c r="F273" s="9"/>
      <c r="G273" s="21">
        <f>IFERROR(VLOOKUP(F273,'Plano de Atividades CI'!$C$19:$D$22,2,0),0)</f>
        <v>0</v>
      </c>
      <c r="H273" s="20">
        <f t="shared" si="6"/>
        <v>0</v>
      </c>
      <c r="I273" s="17"/>
      <c r="J273" s="17"/>
      <c r="K273" s="17"/>
    </row>
    <row r="274" spans="2:11" x14ac:dyDescent="0.25">
      <c r="B274" s="9"/>
      <c r="C274" s="9"/>
      <c r="D274" s="11"/>
      <c r="E274" s="11"/>
      <c r="F274" s="9"/>
      <c r="G274" s="21">
        <f>IFERROR(VLOOKUP(F274,'Plano de Atividades CI'!$C$19:$D$22,2,0),0)</f>
        <v>0</v>
      </c>
      <c r="H274" s="20">
        <f t="shared" si="6"/>
        <v>0</v>
      </c>
      <c r="I274" s="17"/>
      <c r="J274" s="17"/>
      <c r="K274" s="17"/>
    </row>
    <row r="275" spans="2:11" x14ac:dyDescent="0.25">
      <c r="B275" s="9"/>
      <c r="C275" s="9"/>
      <c r="D275" s="11"/>
      <c r="E275" s="11"/>
      <c r="F275" s="9"/>
      <c r="G275" s="21">
        <f>IFERROR(VLOOKUP(F275,'Plano de Atividades CI'!$C$19:$D$22,2,0),0)</f>
        <v>0</v>
      </c>
      <c r="H275" s="20">
        <f t="shared" si="6"/>
        <v>0</v>
      </c>
      <c r="I275" s="17"/>
      <c r="J275" s="17"/>
      <c r="K275" s="17"/>
    </row>
    <row r="276" spans="2:11" x14ac:dyDescent="0.25">
      <c r="B276" s="9"/>
      <c r="C276" s="9"/>
      <c r="D276" s="11"/>
      <c r="E276" s="11"/>
      <c r="F276" s="9"/>
      <c r="G276" s="21">
        <f>IFERROR(VLOOKUP(F276,'Plano de Atividades CI'!$C$19:$D$22,2,0),0)</f>
        <v>0</v>
      </c>
      <c r="H276" s="20">
        <f t="shared" si="6"/>
        <v>0</v>
      </c>
      <c r="I276" s="17"/>
      <c r="J276" s="17"/>
      <c r="K276" s="17"/>
    </row>
    <row r="277" spans="2:11" x14ac:dyDescent="0.25">
      <c r="B277" s="9"/>
      <c r="C277" s="9"/>
      <c r="D277" s="11"/>
      <c r="E277" s="11"/>
      <c r="F277" s="9"/>
      <c r="G277" s="21">
        <f>IFERROR(VLOOKUP(F277,'Plano de Atividades CI'!$C$19:$D$22,2,0),0)</f>
        <v>0</v>
      </c>
      <c r="H277" s="20">
        <f t="shared" si="6"/>
        <v>0</v>
      </c>
      <c r="I277" s="17"/>
      <c r="J277" s="17"/>
      <c r="K277" s="17"/>
    </row>
    <row r="278" spans="2:11" x14ac:dyDescent="0.25">
      <c r="B278" s="9"/>
      <c r="C278" s="9"/>
      <c r="D278" s="11"/>
      <c r="E278" s="11"/>
      <c r="F278" s="9"/>
      <c r="G278" s="21">
        <f>IFERROR(VLOOKUP(F278,'Plano de Atividades CI'!$C$19:$D$22,2,0),0)</f>
        <v>0</v>
      </c>
      <c r="H278" s="20">
        <f t="shared" si="6"/>
        <v>0</v>
      </c>
      <c r="I278" s="17"/>
      <c r="J278" s="17"/>
      <c r="K278" s="17"/>
    </row>
    <row r="279" spans="2:11" x14ac:dyDescent="0.25">
      <c r="B279" s="9"/>
      <c r="C279" s="9"/>
      <c r="D279" s="11"/>
      <c r="E279" s="11"/>
      <c r="F279" s="9"/>
      <c r="G279" s="21">
        <f>IFERROR(VLOOKUP(F279,'Plano de Atividades CI'!$C$19:$D$22,2,0),0)</f>
        <v>0</v>
      </c>
      <c r="H279" s="20">
        <f t="shared" si="6"/>
        <v>0</v>
      </c>
      <c r="I279" s="17"/>
      <c r="J279" s="17"/>
      <c r="K279" s="17"/>
    </row>
    <row r="280" spans="2:11" x14ac:dyDescent="0.25">
      <c r="B280" s="9"/>
      <c r="C280" s="9"/>
      <c r="D280" s="11"/>
      <c r="E280" s="11"/>
      <c r="F280" s="9"/>
      <c r="G280" s="21">
        <f>IFERROR(VLOOKUP(F280,'Plano de Atividades CI'!$C$19:$D$22,2,0),0)</f>
        <v>0</v>
      </c>
      <c r="H280" s="20">
        <f t="shared" si="6"/>
        <v>0</v>
      </c>
      <c r="I280" s="17"/>
      <c r="J280" s="17"/>
      <c r="K280" s="17"/>
    </row>
    <row r="281" spans="2:11" x14ac:dyDescent="0.25">
      <c r="B281" s="9"/>
      <c r="C281" s="9"/>
      <c r="D281" s="11"/>
      <c r="E281" s="11"/>
      <c r="F281" s="9"/>
      <c r="G281" s="21">
        <f>IFERROR(VLOOKUP(F281,'Plano de Atividades CI'!$C$19:$D$22,2,0),0)</f>
        <v>0</v>
      </c>
      <c r="H281" s="20">
        <f t="shared" si="6"/>
        <v>0</v>
      </c>
      <c r="I281" s="17"/>
      <c r="J281" s="17"/>
      <c r="K281" s="17"/>
    </row>
    <row r="282" spans="2:11" x14ac:dyDescent="0.25">
      <c r="B282" s="9"/>
      <c r="C282" s="9"/>
      <c r="D282" s="11"/>
      <c r="E282" s="11"/>
      <c r="F282" s="9"/>
      <c r="G282" s="21">
        <f>IFERROR(VLOOKUP(F282,'Plano de Atividades CI'!$C$19:$D$22,2,0),0)</f>
        <v>0</v>
      </c>
      <c r="H282" s="20">
        <f t="shared" si="6"/>
        <v>0</v>
      </c>
      <c r="I282" s="17"/>
      <c r="J282" s="17"/>
      <c r="K282" s="17"/>
    </row>
    <row r="283" spans="2:11" x14ac:dyDescent="0.25">
      <c r="B283" s="9"/>
      <c r="C283" s="9"/>
      <c r="D283" s="11"/>
      <c r="E283" s="11"/>
      <c r="F283" s="9"/>
      <c r="G283" s="21">
        <f>IFERROR(VLOOKUP(F283,'Plano de Atividades CI'!$C$19:$D$22,2,0),0)</f>
        <v>0</v>
      </c>
      <c r="H283" s="20">
        <f t="shared" si="6"/>
        <v>0</v>
      </c>
      <c r="I283" s="17"/>
      <c r="J283" s="17"/>
      <c r="K283" s="17"/>
    </row>
    <row r="284" spans="2:11" x14ac:dyDescent="0.25">
      <c r="B284" s="9"/>
      <c r="C284" s="9"/>
      <c r="D284" s="11"/>
      <c r="E284" s="11"/>
      <c r="F284" s="9"/>
      <c r="G284" s="21">
        <f>IFERROR(VLOOKUP(F284,'Plano de Atividades CI'!$C$19:$D$22,2,0),0)</f>
        <v>0</v>
      </c>
      <c r="H284" s="20">
        <f t="shared" si="6"/>
        <v>0</v>
      </c>
      <c r="I284" s="17"/>
      <c r="J284" s="17"/>
      <c r="K284" s="17"/>
    </row>
    <row r="285" spans="2:11" x14ac:dyDescent="0.25">
      <c r="B285" s="9"/>
      <c r="C285" s="9"/>
      <c r="D285" s="11"/>
      <c r="E285" s="11"/>
      <c r="F285" s="9"/>
      <c r="G285" s="21">
        <f>IFERROR(VLOOKUP(F285,'Plano de Atividades CI'!$C$19:$D$22,2,0),0)</f>
        <v>0</v>
      </c>
      <c r="H285" s="20">
        <f t="shared" si="6"/>
        <v>0</v>
      </c>
      <c r="I285" s="17"/>
      <c r="J285" s="17"/>
      <c r="K285" s="17"/>
    </row>
    <row r="286" spans="2:11" x14ac:dyDescent="0.25">
      <c r="B286" s="9"/>
      <c r="C286" s="9"/>
      <c r="D286" s="11"/>
      <c r="E286" s="11"/>
      <c r="F286" s="9"/>
      <c r="G286" s="21">
        <f>IFERROR(VLOOKUP(F286,'Plano de Atividades CI'!$C$19:$D$22,2,0),0)</f>
        <v>0</v>
      </c>
      <c r="H286" s="20">
        <f t="shared" si="6"/>
        <v>0</v>
      </c>
      <c r="I286" s="17"/>
      <c r="J286" s="17"/>
      <c r="K286" s="17"/>
    </row>
    <row r="287" spans="2:11" x14ac:dyDescent="0.25">
      <c r="B287" s="9"/>
      <c r="C287" s="9"/>
      <c r="D287" s="11"/>
      <c r="E287" s="11"/>
      <c r="F287" s="9"/>
      <c r="G287" s="21">
        <f>IFERROR(VLOOKUP(F287,'Plano de Atividades CI'!$C$19:$D$22,2,0),0)</f>
        <v>0</v>
      </c>
      <c r="H287" s="20">
        <f t="shared" si="6"/>
        <v>0</v>
      </c>
      <c r="I287" s="17"/>
      <c r="J287" s="17"/>
      <c r="K287" s="17"/>
    </row>
    <row r="288" spans="2:11" x14ac:dyDescent="0.25">
      <c r="B288" s="9"/>
      <c r="C288" s="9"/>
      <c r="D288" s="11"/>
      <c r="E288" s="11"/>
      <c r="F288" s="9"/>
      <c r="G288" s="21">
        <f>IFERROR(VLOOKUP(F288,'Plano de Atividades CI'!$C$19:$D$22,2,0),0)</f>
        <v>0</v>
      </c>
      <c r="H288" s="20">
        <f t="shared" si="6"/>
        <v>0</v>
      </c>
      <c r="I288" s="17"/>
      <c r="J288" s="17"/>
      <c r="K288" s="17"/>
    </row>
    <row r="289" spans="2:11" x14ac:dyDescent="0.25">
      <c r="B289" s="9"/>
      <c r="C289" s="9"/>
      <c r="D289" s="11"/>
      <c r="E289" s="11"/>
      <c r="F289" s="9"/>
      <c r="G289" s="21">
        <f>IFERROR(VLOOKUP(F289,'Plano de Atividades CI'!$C$19:$D$22,2,0),0)</f>
        <v>0</v>
      </c>
      <c r="H289" s="20">
        <f t="shared" si="6"/>
        <v>0</v>
      </c>
      <c r="I289" s="17"/>
      <c r="J289" s="17"/>
      <c r="K289" s="17"/>
    </row>
    <row r="290" spans="2:11" x14ac:dyDescent="0.25">
      <c r="B290" s="9"/>
      <c r="C290" s="9"/>
      <c r="D290" s="11"/>
      <c r="E290" s="11"/>
      <c r="F290" s="9"/>
      <c r="G290" s="21">
        <f>IFERROR(VLOOKUP(F290,'Plano de Atividades CI'!$C$19:$D$22,2,0),0)</f>
        <v>0</v>
      </c>
      <c r="H290" s="20">
        <f t="shared" si="6"/>
        <v>0</v>
      </c>
      <c r="I290" s="17"/>
      <c r="J290" s="17"/>
      <c r="K290" s="17"/>
    </row>
    <row r="291" spans="2:11" x14ac:dyDescent="0.25">
      <c r="B291" s="9"/>
      <c r="C291" s="9"/>
      <c r="D291" s="11"/>
      <c r="E291" s="11"/>
      <c r="F291" s="9"/>
      <c r="G291" s="21">
        <f>IFERROR(VLOOKUP(F291,'Plano de Atividades CI'!$C$19:$D$22,2,0),0)</f>
        <v>0</v>
      </c>
      <c r="H291" s="20">
        <f t="shared" si="6"/>
        <v>0</v>
      </c>
      <c r="I291" s="17"/>
      <c r="J291" s="17"/>
      <c r="K291" s="17"/>
    </row>
    <row r="292" spans="2:11" x14ac:dyDescent="0.25">
      <c r="B292" s="9"/>
      <c r="C292" s="9"/>
      <c r="D292" s="11"/>
      <c r="E292" s="11"/>
      <c r="F292" s="9"/>
      <c r="G292" s="21">
        <f>IFERROR(VLOOKUP(F292,'Plano de Atividades CI'!$C$19:$D$22,2,0),0)</f>
        <v>0</v>
      </c>
      <c r="H292" s="20">
        <f t="shared" si="6"/>
        <v>0</v>
      </c>
      <c r="I292" s="17"/>
      <c r="J292" s="17"/>
      <c r="K292" s="17"/>
    </row>
    <row r="293" spans="2:11" x14ac:dyDescent="0.25">
      <c r="B293" s="9"/>
      <c r="C293" s="9"/>
      <c r="D293" s="11"/>
      <c r="E293" s="11"/>
      <c r="F293" s="9"/>
      <c r="G293" s="21">
        <f>IFERROR(VLOOKUP(F293,'Plano de Atividades CI'!$C$19:$D$22,2,0),0)</f>
        <v>0</v>
      </c>
      <c r="H293" s="20">
        <f t="shared" si="6"/>
        <v>0</v>
      </c>
      <c r="I293" s="17"/>
      <c r="J293" s="17"/>
      <c r="K293" s="17"/>
    </row>
    <row r="294" spans="2:11" x14ac:dyDescent="0.25">
      <c r="B294" s="9"/>
      <c r="C294" s="9"/>
      <c r="D294" s="11"/>
      <c r="E294" s="11"/>
      <c r="F294" s="9"/>
      <c r="G294" s="21">
        <f>IFERROR(VLOOKUP(F294,'Plano de Atividades CI'!$C$19:$D$22,2,0),0)</f>
        <v>0</v>
      </c>
      <c r="H294" s="20">
        <f t="shared" si="6"/>
        <v>0</v>
      </c>
      <c r="I294" s="17"/>
      <c r="J294" s="17"/>
      <c r="K294" s="17"/>
    </row>
    <row r="295" spans="2:11" x14ac:dyDescent="0.25">
      <c r="B295" s="9"/>
      <c r="C295" s="9"/>
      <c r="D295" s="11"/>
      <c r="E295" s="11"/>
      <c r="F295" s="9"/>
      <c r="G295" s="21">
        <f>IFERROR(VLOOKUP(F295,'Plano de Atividades CI'!$C$19:$D$22,2,0),0)</f>
        <v>0</v>
      </c>
      <c r="H295" s="20">
        <f t="shared" si="6"/>
        <v>0</v>
      </c>
      <c r="I295" s="17"/>
      <c r="J295" s="17"/>
      <c r="K295" s="17"/>
    </row>
    <row r="296" spans="2:11" x14ac:dyDescent="0.25">
      <c r="B296" s="9"/>
      <c r="C296" s="9"/>
      <c r="D296" s="11"/>
      <c r="E296" s="11"/>
      <c r="F296" s="9"/>
      <c r="G296" s="21">
        <f>IFERROR(VLOOKUP(F296,'Plano de Atividades CI'!$C$19:$D$22,2,0),0)</f>
        <v>0</v>
      </c>
      <c r="H296" s="20">
        <f t="shared" si="6"/>
        <v>0</v>
      </c>
      <c r="I296" s="17"/>
      <c r="J296" s="17"/>
      <c r="K296" s="17"/>
    </row>
    <row r="297" spans="2:11" x14ac:dyDescent="0.25">
      <c r="B297" s="9"/>
      <c r="C297" s="9"/>
      <c r="D297" s="11"/>
      <c r="E297" s="11"/>
      <c r="F297" s="9"/>
      <c r="G297" s="21">
        <f>IFERROR(VLOOKUP(F297,'Plano de Atividades CI'!$C$19:$D$22,2,0),0)</f>
        <v>0</v>
      </c>
      <c r="H297" s="20">
        <f t="shared" si="6"/>
        <v>0</v>
      </c>
      <c r="I297" s="17"/>
      <c r="J297" s="17"/>
      <c r="K297" s="17"/>
    </row>
    <row r="298" spans="2:11" x14ac:dyDescent="0.25">
      <c r="B298" s="9"/>
      <c r="C298" s="9"/>
      <c r="D298" s="11"/>
      <c r="E298" s="11"/>
      <c r="F298" s="9"/>
      <c r="G298" s="21">
        <f>IFERROR(VLOOKUP(F298,'Plano de Atividades CI'!$C$19:$D$22,2,0),0)</f>
        <v>0</v>
      </c>
      <c r="H298" s="20">
        <f t="shared" si="6"/>
        <v>0</v>
      </c>
      <c r="I298" s="17"/>
      <c r="J298" s="17"/>
      <c r="K298" s="17"/>
    </row>
    <row r="299" spans="2:11" x14ac:dyDescent="0.25">
      <c r="B299" s="9"/>
      <c r="C299" s="9"/>
      <c r="D299" s="11"/>
      <c r="E299" s="11"/>
      <c r="F299" s="9"/>
      <c r="G299" s="21">
        <f>IFERROR(VLOOKUP(F299,'Plano de Atividades CI'!$C$19:$D$22,2,0),0)</f>
        <v>0</v>
      </c>
      <c r="H299" s="20">
        <f t="shared" si="6"/>
        <v>0</v>
      </c>
      <c r="I299" s="17"/>
      <c r="J299" s="17"/>
      <c r="K299" s="17"/>
    </row>
    <row r="300" spans="2:11" x14ac:dyDescent="0.25">
      <c r="B300" s="9"/>
      <c r="C300" s="9"/>
      <c r="D300" s="11"/>
      <c r="E300" s="11"/>
      <c r="F300" s="9"/>
      <c r="G300" s="21">
        <f>IFERROR(VLOOKUP(F300,'Plano de Atividades CI'!$C$19:$D$22,2,0),0)</f>
        <v>0</v>
      </c>
      <c r="H300" s="20">
        <f t="shared" si="6"/>
        <v>0</v>
      </c>
      <c r="I300" s="17"/>
      <c r="J300" s="17"/>
      <c r="K300" s="17"/>
    </row>
    <row r="301" spans="2:11" x14ac:dyDescent="0.25">
      <c r="B301" s="9"/>
      <c r="C301" s="9"/>
      <c r="D301" s="11"/>
      <c r="E301" s="11"/>
      <c r="F301" s="9"/>
      <c r="G301" s="21">
        <f>IFERROR(VLOOKUP(F301,'Plano de Atividades CI'!$C$19:$D$22,2,0),0)</f>
        <v>0</v>
      </c>
      <c r="H301" s="20">
        <f t="shared" si="6"/>
        <v>0</v>
      </c>
      <c r="I301" s="17"/>
      <c r="J301" s="17"/>
      <c r="K301" s="17"/>
    </row>
    <row r="302" spans="2:11" x14ac:dyDescent="0.25">
      <c r="B302" s="9"/>
      <c r="C302" s="9"/>
      <c r="D302" s="11"/>
      <c r="E302" s="11"/>
      <c r="F302" s="9"/>
      <c r="G302" s="21">
        <f>IFERROR(VLOOKUP(F302,'Plano de Atividades CI'!$C$19:$D$22,2,0),0)</f>
        <v>0</v>
      </c>
      <c r="H302" s="20">
        <f t="shared" si="6"/>
        <v>0</v>
      </c>
      <c r="I302" s="17"/>
      <c r="J302" s="17"/>
      <c r="K302" s="17"/>
    </row>
    <row r="303" spans="2:11" x14ac:dyDescent="0.25">
      <c r="B303" s="9"/>
      <c r="C303" s="9"/>
      <c r="D303" s="11"/>
      <c r="E303" s="11"/>
      <c r="F303" s="9"/>
      <c r="G303" s="21">
        <f>IFERROR(VLOOKUP(F303,'Plano de Atividades CI'!$C$19:$D$22,2,0),0)</f>
        <v>0</v>
      </c>
      <c r="H303" s="20">
        <f t="shared" si="6"/>
        <v>0</v>
      </c>
      <c r="I303" s="17"/>
      <c r="J303" s="17"/>
      <c r="K303" s="17"/>
    </row>
    <row r="304" spans="2:11" x14ac:dyDescent="0.25">
      <c r="B304" s="9"/>
      <c r="C304" s="9"/>
      <c r="D304" s="11"/>
      <c r="E304" s="11"/>
      <c r="F304" s="9"/>
      <c r="G304" s="21">
        <f>IFERROR(VLOOKUP(F304,'Plano de Atividades CI'!$C$19:$D$22,2,0),0)</f>
        <v>0</v>
      </c>
      <c r="H304" s="20">
        <f t="shared" si="6"/>
        <v>0</v>
      </c>
      <c r="I304" s="17"/>
      <c r="J304" s="17"/>
      <c r="K304" s="17"/>
    </row>
    <row r="305" spans="2:11" x14ac:dyDescent="0.25">
      <c r="B305" s="9"/>
      <c r="C305" s="9"/>
      <c r="D305" s="11"/>
      <c r="E305" s="11"/>
      <c r="F305" s="9"/>
      <c r="G305" s="21">
        <f>IFERROR(VLOOKUP(F305,'Plano de Atividades CI'!$C$19:$D$22,2,0),0)</f>
        <v>0</v>
      </c>
      <c r="H305" s="20">
        <f t="shared" si="6"/>
        <v>0</v>
      </c>
      <c r="I305" s="17"/>
      <c r="J305" s="17"/>
      <c r="K305" s="17"/>
    </row>
    <row r="306" spans="2:11" x14ac:dyDescent="0.25">
      <c r="B306" s="9"/>
      <c r="C306" s="9"/>
      <c r="D306" s="11"/>
      <c r="E306" s="11"/>
      <c r="F306" s="9"/>
      <c r="G306" s="21">
        <f>IFERROR(VLOOKUP(F306,'Plano de Atividades CI'!$C$19:$D$22,2,0),0)</f>
        <v>0</v>
      </c>
      <c r="H306" s="20">
        <f t="shared" si="6"/>
        <v>0</v>
      </c>
      <c r="I306" s="17"/>
      <c r="J306" s="17"/>
      <c r="K306" s="17"/>
    </row>
    <row r="307" spans="2:11" x14ac:dyDescent="0.25">
      <c r="B307" s="9"/>
      <c r="C307" s="9"/>
      <c r="D307" s="11"/>
      <c r="E307" s="11"/>
      <c r="F307" s="9"/>
      <c r="G307" s="21">
        <f>IFERROR(VLOOKUP(F307,'Plano de Atividades CI'!$C$19:$D$22,2,0),0)</f>
        <v>0</v>
      </c>
      <c r="H307" s="20">
        <f t="shared" si="6"/>
        <v>0</v>
      </c>
      <c r="I307" s="17"/>
      <c r="J307" s="17"/>
      <c r="K307" s="17"/>
    </row>
    <row r="308" spans="2:11" x14ac:dyDescent="0.25">
      <c r="B308" s="9"/>
      <c r="C308" s="9"/>
      <c r="D308" s="11"/>
      <c r="E308" s="11"/>
      <c r="F308" s="9"/>
      <c r="G308" s="21">
        <f>IFERROR(VLOOKUP(F308,'Plano de Atividades CI'!$C$19:$D$22,2,0),0)</f>
        <v>0</v>
      </c>
      <c r="H308" s="20">
        <f t="shared" si="6"/>
        <v>0</v>
      </c>
      <c r="I308" s="17"/>
      <c r="J308" s="17"/>
      <c r="K308" s="17"/>
    </row>
    <row r="309" spans="2:11" x14ac:dyDescent="0.25">
      <c r="B309" s="9"/>
      <c r="C309" s="9"/>
      <c r="D309" s="11"/>
      <c r="E309" s="11"/>
      <c r="F309" s="9"/>
      <c r="G309" s="21">
        <f>IFERROR(VLOOKUP(F309,'Plano de Atividades CI'!$C$19:$D$22,2,0),0)</f>
        <v>0</v>
      </c>
      <c r="H309" s="20">
        <f t="shared" si="6"/>
        <v>0</v>
      </c>
      <c r="I309" s="17"/>
      <c r="J309" s="17"/>
      <c r="K309" s="17"/>
    </row>
    <row r="310" spans="2:11" x14ac:dyDescent="0.25">
      <c r="B310" s="9"/>
      <c r="C310" s="9"/>
      <c r="D310" s="11"/>
      <c r="E310" s="11"/>
      <c r="F310" s="9"/>
      <c r="G310" s="21">
        <f>IFERROR(VLOOKUP(F310,'Plano de Atividades CI'!$C$19:$D$22,2,0),0)</f>
        <v>0</v>
      </c>
      <c r="H310" s="20">
        <f t="shared" si="6"/>
        <v>0</v>
      </c>
      <c r="I310" s="17"/>
      <c r="J310" s="17"/>
      <c r="K310" s="17"/>
    </row>
    <row r="311" spans="2:11" x14ac:dyDescent="0.25">
      <c r="B311" s="9"/>
      <c r="C311" s="9"/>
      <c r="D311" s="11"/>
      <c r="E311" s="11"/>
      <c r="F311" s="9"/>
      <c r="G311" s="21">
        <f>IFERROR(VLOOKUP(F311,'Plano de Atividades CI'!$C$19:$D$22,2,0),0)</f>
        <v>0</v>
      </c>
      <c r="H311" s="20">
        <f t="shared" si="6"/>
        <v>0</v>
      </c>
      <c r="I311" s="17"/>
      <c r="J311" s="17"/>
      <c r="K311" s="17"/>
    </row>
    <row r="312" spans="2:11" x14ac:dyDescent="0.25">
      <c r="B312" s="9"/>
      <c r="C312" s="9"/>
      <c r="D312" s="11"/>
      <c r="E312" s="11"/>
      <c r="F312" s="9"/>
      <c r="G312" s="21">
        <f>IFERROR(VLOOKUP(F312,'Plano de Atividades CI'!$C$19:$D$22,2,0),0)</f>
        <v>0</v>
      </c>
      <c r="H312" s="20">
        <f t="shared" si="6"/>
        <v>0</v>
      </c>
      <c r="I312" s="17"/>
      <c r="J312" s="17"/>
      <c r="K312" s="17"/>
    </row>
    <row r="313" spans="2:11" x14ac:dyDescent="0.25">
      <c r="B313" s="9"/>
      <c r="C313" s="9"/>
      <c r="D313" s="11"/>
      <c r="E313" s="11"/>
      <c r="F313" s="9"/>
      <c r="G313" s="21">
        <f>IFERROR(VLOOKUP(F313,'Plano de Atividades CI'!$C$19:$D$22,2,0),0)</f>
        <v>0</v>
      </c>
      <c r="H313" s="20">
        <f t="shared" si="6"/>
        <v>0</v>
      </c>
      <c r="I313" s="17"/>
      <c r="J313" s="17"/>
      <c r="K313" s="17"/>
    </row>
    <row r="314" spans="2:11" x14ac:dyDescent="0.25">
      <c r="B314" s="9"/>
      <c r="C314" s="9"/>
      <c r="D314" s="11"/>
      <c r="E314" s="11"/>
      <c r="F314" s="9"/>
      <c r="G314" s="21">
        <f>IFERROR(VLOOKUP(F314,'Plano de Atividades CI'!$C$19:$D$22,2,0),0)</f>
        <v>0</v>
      </c>
      <c r="H314" s="20">
        <f t="shared" si="6"/>
        <v>0</v>
      </c>
      <c r="I314" s="17"/>
      <c r="J314" s="17"/>
      <c r="K314" s="17"/>
    </row>
    <row r="315" spans="2:11" x14ac:dyDescent="0.25">
      <c r="B315" s="9"/>
      <c r="C315" s="9"/>
      <c r="D315" s="11"/>
      <c r="E315" s="11"/>
      <c r="F315" s="9"/>
      <c r="G315" s="21">
        <f>IFERROR(VLOOKUP(F315,'Plano de Atividades CI'!$C$19:$D$22,2,0),0)</f>
        <v>0</v>
      </c>
      <c r="H315" s="20">
        <f t="shared" si="6"/>
        <v>0</v>
      </c>
      <c r="I315" s="17"/>
      <c r="J315" s="17"/>
      <c r="K315" s="17"/>
    </row>
    <row r="316" spans="2:11" x14ac:dyDescent="0.25">
      <c r="B316" s="9"/>
      <c r="C316" s="9"/>
      <c r="D316" s="11"/>
      <c r="E316" s="11"/>
      <c r="F316" s="9"/>
      <c r="G316" s="21">
        <f>IFERROR(VLOOKUP(F316,'Plano de Atividades CI'!$C$19:$D$22,2,0),0)</f>
        <v>0</v>
      </c>
      <c r="H316" s="20">
        <f t="shared" si="6"/>
        <v>0</v>
      </c>
      <c r="I316" s="17"/>
      <c r="J316" s="17"/>
      <c r="K316" s="17"/>
    </row>
    <row r="317" spans="2:11" x14ac:dyDescent="0.25">
      <c r="B317" s="9"/>
      <c r="C317" s="9"/>
      <c r="D317" s="11"/>
      <c r="E317" s="11"/>
      <c r="F317" s="9"/>
      <c r="G317" s="21">
        <f>IFERROR(VLOOKUP(F317,'Plano de Atividades CI'!$C$19:$D$22,2,0),0)</f>
        <v>0</v>
      </c>
      <c r="H317" s="20">
        <f t="shared" si="6"/>
        <v>0</v>
      </c>
      <c r="I317" s="17"/>
      <c r="J317" s="17"/>
      <c r="K317" s="17"/>
    </row>
    <row r="318" spans="2:11" x14ac:dyDescent="0.25">
      <c r="B318" s="9"/>
      <c r="C318" s="9"/>
      <c r="D318" s="11"/>
      <c r="E318" s="11"/>
      <c r="F318" s="9"/>
      <c r="G318" s="21">
        <f>IFERROR(VLOOKUP(F318,'Plano de Atividades CI'!$C$19:$D$22,2,0),0)</f>
        <v>0</v>
      </c>
      <c r="H318" s="20">
        <f t="shared" si="6"/>
        <v>0</v>
      </c>
      <c r="I318" s="17"/>
      <c r="J318" s="17"/>
      <c r="K318" s="17"/>
    </row>
    <row r="319" spans="2:11" x14ac:dyDescent="0.25">
      <c r="B319" s="9"/>
      <c r="C319" s="9"/>
      <c r="D319" s="11"/>
      <c r="E319" s="11"/>
      <c r="F319" s="9"/>
      <c r="G319" s="21">
        <f>IFERROR(VLOOKUP(F319,'Plano de Atividades CI'!$C$19:$D$22,2,0),0)</f>
        <v>0</v>
      </c>
      <c r="H319" s="20">
        <f t="shared" si="6"/>
        <v>0</v>
      </c>
      <c r="I319" s="17"/>
      <c r="J319" s="17"/>
      <c r="K319" s="17"/>
    </row>
    <row r="320" spans="2:11" x14ac:dyDescent="0.25">
      <c r="B320" s="9"/>
      <c r="C320" s="9"/>
      <c r="D320" s="11"/>
      <c r="E320" s="11"/>
      <c r="F320" s="9"/>
      <c r="G320" s="21">
        <f>IFERROR(VLOOKUP(F320,'Plano de Atividades CI'!$C$19:$D$22,2,0),0)</f>
        <v>0</v>
      </c>
      <c r="H320" s="20">
        <f t="shared" si="6"/>
        <v>0</v>
      </c>
      <c r="I320" s="17"/>
      <c r="J320" s="17"/>
      <c r="K320" s="17"/>
    </row>
    <row r="321" spans="2:11" x14ac:dyDescent="0.25">
      <c r="B321" s="9"/>
      <c r="C321" s="9"/>
      <c r="D321" s="11"/>
      <c r="E321" s="11"/>
      <c r="F321" s="9"/>
      <c r="G321" s="21">
        <f>IFERROR(VLOOKUP(F321,'Plano de Atividades CI'!$C$19:$D$22,2,0),0)</f>
        <v>0</v>
      </c>
      <c r="H321" s="20">
        <f t="shared" si="6"/>
        <v>0</v>
      </c>
      <c r="I321" s="17"/>
      <c r="J321" s="17"/>
      <c r="K321" s="17"/>
    </row>
    <row r="322" spans="2:11" x14ac:dyDescent="0.25">
      <c r="B322" s="9"/>
      <c r="C322" s="9"/>
      <c r="D322" s="11"/>
      <c r="E322" s="11"/>
      <c r="F322" s="9"/>
      <c r="G322" s="21">
        <f>IFERROR(VLOOKUP(F322,'Plano de Atividades CI'!$C$19:$D$22,2,0),0)</f>
        <v>0</v>
      </c>
      <c r="H322" s="20">
        <f t="shared" si="6"/>
        <v>0</v>
      </c>
      <c r="I322" s="17"/>
      <c r="J322" s="17"/>
      <c r="K322" s="17"/>
    </row>
    <row r="323" spans="2:11" x14ac:dyDescent="0.25">
      <c r="B323" s="9"/>
      <c r="C323" s="9"/>
      <c r="D323" s="11"/>
      <c r="E323" s="11"/>
      <c r="F323" s="9"/>
      <c r="G323" s="21">
        <f>IFERROR(VLOOKUP(F323,'Plano de Atividades CI'!$C$19:$D$22,2,0),0)</f>
        <v>0</v>
      </c>
      <c r="H323" s="20">
        <f t="shared" si="6"/>
        <v>0</v>
      </c>
      <c r="I323" s="17"/>
      <c r="J323" s="17"/>
      <c r="K323" s="17"/>
    </row>
    <row r="324" spans="2:11" x14ac:dyDescent="0.25">
      <c r="B324" s="9"/>
      <c r="C324" s="9"/>
      <c r="D324" s="11"/>
      <c r="E324" s="11"/>
      <c r="F324" s="9"/>
      <c r="G324" s="21">
        <f>IFERROR(VLOOKUP(F324,'Plano de Atividades CI'!$C$19:$D$22,2,0),0)</f>
        <v>0</v>
      </c>
      <c r="H324" s="20">
        <f t="shared" si="6"/>
        <v>0</v>
      </c>
      <c r="I324" s="17"/>
      <c r="J324" s="17"/>
      <c r="K324" s="17"/>
    </row>
    <row r="325" spans="2:11" x14ac:dyDescent="0.25">
      <c r="B325" s="9"/>
      <c r="C325" s="9"/>
      <c r="D325" s="11"/>
      <c r="E325" s="11"/>
      <c r="F325" s="9"/>
      <c r="G325" s="21">
        <f>IFERROR(VLOOKUP(F325,'Plano de Atividades CI'!$C$19:$D$22,2,0),0)</f>
        <v>0</v>
      </c>
      <c r="H325" s="20">
        <f t="shared" ref="H325:H388" si="7">E325-D325</f>
        <v>0</v>
      </c>
      <c r="I325" s="17"/>
      <c r="J325" s="17"/>
      <c r="K325" s="17"/>
    </row>
    <row r="326" spans="2:11" x14ac:dyDescent="0.25">
      <c r="B326" s="9"/>
      <c r="C326" s="9"/>
      <c r="D326" s="11"/>
      <c r="E326" s="11"/>
      <c r="F326" s="9"/>
      <c r="G326" s="21">
        <f>IFERROR(VLOOKUP(F326,'Plano de Atividades CI'!$C$19:$D$22,2,0),0)</f>
        <v>0</v>
      </c>
      <c r="H326" s="20">
        <f t="shared" si="7"/>
        <v>0</v>
      </c>
      <c r="I326" s="17"/>
      <c r="J326" s="17"/>
      <c r="K326" s="17"/>
    </row>
    <row r="327" spans="2:11" x14ac:dyDescent="0.25">
      <c r="B327" s="9"/>
      <c r="C327" s="9"/>
      <c r="D327" s="11"/>
      <c r="E327" s="11"/>
      <c r="F327" s="9"/>
      <c r="G327" s="21">
        <f>IFERROR(VLOOKUP(F327,'Plano de Atividades CI'!$C$19:$D$22,2,0),0)</f>
        <v>0</v>
      </c>
      <c r="H327" s="20">
        <f t="shared" si="7"/>
        <v>0</v>
      </c>
      <c r="I327" s="17"/>
      <c r="J327" s="17"/>
      <c r="K327" s="17"/>
    </row>
    <row r="328" spans="2:11" x14ac:dyDescent="0.25">
      <c r="B328" s="9"/>
      <c r="C328" s="9"/>
      <c r="D328" s="11"/>
      <c r="E328" s="11"/>
      <c r="F328" s="9"/>
      <c r="G328" s="21">
        <f>IFERROR(VLOOKUP(F328,'Plano de Atividades CI'!$C$19:$D$22,2,0),0)</f>
        <v>0</v>
      </c>
      <c r="H328" s="20">
        <f t="shared" si="7"/>
        <v>0</v>
      </c>
      <c r="I328" s="17"/>
      <c r="J328" s="17"/>
      <c r="K328" s="17"/>
    </row>
    <row r="329" spans="2:11" x14ac:dyDescent="0.25">
      <c r="B329" s="9"/>
      <c r="C329" s="9"/>
      <c r="D329" s="11"/>
      <c r="E329" s="11"/>
      <c r="F329" s="9"/>
      <c r="G329" s="21">
        <f>IFERROR(VLOOKUP(F329,'Plano de Atividades CI'!$C$19:$D$22,2,0),0)</f>
        <v>0</v>
      </c>
      <c r="H329" s="20">
        <f t="shared" si="7"/>
        <v>0</v>
      </c>
      <c r="I329" s="17"/>
      <c r="J329" s="17"/>
      <c r="K329" s="17"/>
    </row>
    <row r="330" spans="2:11" x14ac:dyDescent="0.25">
      <c r="B330" s="9"/>
      <c r="C330" s="9"/>
      <c r="D330" s="11"/>
      <c r="E330" s="11"/>
      <c r="F330" s="9"/>
      <c r="G330" s="21">
        <f>IFERROR(VLOOKUP(F330,'Plano de Atividades CI'!$C$19:$D$22,2,0),0)</f>
        <v>0</v>
      </c>
      <c r="H330" s="20">
        <f t="shared" si="7"/>
        <v>0</v>
      </c>
      <c r="I330" s="17"/>
      <c r="J330" s="17"/>
      <c r="K330" s="17"/>
    </row>
    <row r="331" spans="2:11" x14ac:dyDescent="0.25">
      <c r="B331" s="9"/>
      <c r="C331" s="9"/>
      <c r="D331" s="11"/>
      <c r="E331" s="11"/>
      <c r="F331" s="9"/>
      <c r="G331" s="21">
        <f>IFERROR(VLOOKUP(F331,'Plano de Atividades CI'!$C$19:$D$22,2,0),0)</f>
        <v>0</v>
      </c>
      <c r="H331" s="20">
        <f t="shared" si="7"/>
        <v>0</v>
      </c>
      <c r="I331" s="17"/>
      <c r="J331" s="17"/>
      <c r="K331" s="17"/>
    </row>
    <row r="332" spans="2:11" x14ac:dyDescent="0.25">
      <c r="B332" s="9"/>
      <c r="C332" s="9"/>
      <c r="D332" s="11"/>
      <c r="E332" s="11"/>
      <c r="F332" s="9"/>
      <c r="G332" s="21">
        <f>IFERROR(VLOOKUP(F332,'Plano de Atividades CI'!$C$19:$D$22,2,0),0)</f>
        <v>0</v>
      </c>
      <c r="H332" s="20">
        <f t="shared" si="7"/>
        <v>0</v>
      </c>
      <c r="I332" s="17"/>
      <c r="J332" s="17"/>
      <c r="K332" s="17"/>
    </row>
    <row r="333" spans="2:11" x14ac:dyDescent="0.25">
      <c r="B333" s="9"/>
      <c r="C333" s="9"/>
      <c r="D333" s="11"/>
      <c r="E333" s="11"/>
      <c r="F333" s="9"/>
      <c r="G333" s="21">
        <f>IFERROR(VLOOKUP(F333,'Plano de Atividades CI'!$C$19:$D$22,2,0),0)</f>
        <v>0</v>
      </c>
      <c r="H333" s="20">
        <f t="shared" si="7"/>
        <v>0</v>
      </c>
      <c r="I333" s="17"/>
      <c r="J333" s="17"/>
      <c r="K333" s="17"/>
    </row>
    <row r="334" spans="2:11" x14ac:dyDescent="0.25">
      <c r="B334" s="9"/>
      <c r="C334" s="9"/>
      <c r="D334" s="11"/>
      <c r="E334" s="11"/>
      <c r="F334" s="9"/>
      <c r="G334" s="21">
        <f>IFERROR(VLOOKUP(F334,'Plano de Atividades CI'!$C$19:$D$22,2,0),0)</f>
        <v>0</v>
      </c>
      <c r="H334" s="20">
        <f t="shared" si="7"/>
        <v>0</v>
      </c>
      <c r="I334" s="17"/>
      <c r="J334" s="17"/>
      <c r="K334" s="17"/>
    </row>
    <row r="335" spans="2:11" x14ac:dyDescent="0.25">
      <c r="B335" s="9"/>
      <c r="C335" s="9"/>
      <c r="D335" s="11"/>
      <c r="E335" s="11"/>
      <c r="F335" s="9"/>
      <c r="G335" s="21">
        <f>IFERROR(VLOOKUP(F335,'Plano de Atividades CI'!$C$19:$D$22,2,0),0)</f>
        <v>0</v>
      </c>
      <c r="H335" s="20">
        <f t="shared" si="7"/>
        <v>0</v>
      </c>
      <c r="I335" s="17"/>
      <c r="J335" s="17"/>
      <c r="K335" s="17"/>
    </row>
    <row r="336" spans="2:11" x14ac:dyDescent="0.25">
      <c r="B336" s="9"/>
      <c r="C336" s="9"/>
      <c r="D336" s="11"/>
      <c r="E336" s="11"/>
      <c r="F336" s="9"/>
      <c r="G336" s="21">
        <f>IFERROR(VLOOKUP(F336,'Plano de Atividades CI'!$C$19:$D$22,2,0),0)</f>
        <v>0</v>
      </c>
      <c r="H336" s="20">
        <f t="shared" si="7"/>
        <v>0</v>
      </c>
      <c r="I336" s="17"/>
      <c r="J336" s="17"/>
      <c r="K336" s="17"/>
    </row>
    <row r="337" spans="2:11" x14ac:dyDescent="0.25">
      <c r="B337" s="9"/>
      <c r="C337" s="9"/>
      <c r="D337" s="11"/>
      <c r="E337" s="11"/>
      <c r="F337" s="9"/>
      <c r="G337" s="21">
        <f>IFERROR(VLOOKUP(F337,'Plano de Atividades CI'!$C$19:$D$22,2,0),0)</f>
        <v>0</v>
      </c>
      <c r="H337" s="20">
        <f t="shared" si="7"/>
        <v>0</v>
      </c>
      <c r="I337" s="17"/>
      <c r="J337" s="17"/>
      <c r="K337" s="17"/>
    </row>
    <row r="338" spans="2:11" x14ac:dyDescent="0.25">
      <c r="B338" s="9"/>
      <c r="C338" s="9"/>
      <c r="D338" s="11"/>
      <c r="E338" s="11"/>
      <c r="F338" s="9"/>
      <c r="G338" s="21">
        <f>IFERROR(VLOOKUP(F338,'Plano de Atividades CI'!$C$19:$D$22,2,0),0)</f>
        <v>0</v>
      </c>
      <c r="H338" s="20">
        <f t="shared" si="7"/>
        <v>0</v>
      </c>
      <c r="I338" s="17"/>
      <c r="J338" s="17"/>
      <c r="K338" s="17"/>
    </row>
    <row r="339" spans="2:11" x14ac:dyDescent="0.25">
      <c r="B339" s="9"/>
      <c r="C339" s="9"/>
      <c r="D339" s="11"/>
      <c r="E339" s="11"/>
      <c r="F339" s="9"/>
      <c r="G339" s="21">
        <f>IFERROR(VLOOKUP(F339,'Plano de Atividades CI'!$C$19:$D$22,2,0),0)</f>
        <v>0</v>
      </c>
      <c r="H339" s="20">
        <f t="shared" si="7"/>
        <v>0</v>
      </c>
      <c r="I339" s="17"/>
      <c r="J339" s="17"/>
      <c r="K339" s="17"/>
    </row>
    <row r="340" spans="2:11" x14ac:dyDescent="0.25">
      <c r="B340" s="9"/>
      <c r="C340" s="9"/>
      <c r="D340" s="11"/>
      <c r="E340" s="11"/>
      <c r="F340" s="9"/>
      <c r="G340" s="21">
        <f>IFERROR(VLOOKUP(F340,'Plano de Atividades CI'!$C$19:$D$22,2,0),0)</f>
        <v>0</v>
      </c>
      <c r="H340" s="20">
        <f t="shared" si="7"/>
        <v>0</v>
      </c>
      <c r="I340" s="17"/>
      <c r="J340" s="17"/>
      <c r="K340" s="17"/>
    </row>
    <row r="341" spans="2:11" x14ac:dyDescent="0.25">
      <c r="B341" s="9"/>
      <c r="C341" s="9"/>
      <c r="D341" s="11"/>
      <c r="E341" s="11"/>
      <c r="F341" s="9"/>
      <c r="G341" s="21">
        <f>IFERROR(VLOOKUP(F341,'Plano de Atividades CI'!$C$19:$D$22,2,0),0)</f>
        <v>0</v>
      </c>
      <c r="H341" s="20">
        <f t="shared" si="7"/>
        <v>0</v>
      </c>
      <c r="I341" s="17"/>
      <c r="J341" s="17"/>
      <c r="K341" s="17"/>
    </row>
    <row r="342" spans="2:11" x14ac:dyDescent="0.25">
      <c r="B342" s="9"/>
      <c r="C342" s="9"/>
      <c r="D342" s="11"/>
      <c r="E342" s="11"/>
      <c r="F342" s="9"/>
      <c r="G342" s="21">
        <f>IFERROR(VLOOKUP(F342,'Plano de Atividades CI'!$C$19:$D$22,2,0),0)</f>
        <v>0</v>
      </c>
      <c r="H342" s="20">
        <f t="shared" si="7"/>
        <v>0</v>
      </c>
      <c r="I342" s="17"/>
      <c r="J342" s="17"/>
      <c r="K342" s="17"/>
    </row>
    <row r="343" spans="2:11" x14ac:dyDescent="0.25">
      <c r="B343" s="9"/>
      <c r="C343" s="9"/>
      <c r="D343" s="11"/>
      <c r="E343" s="11"/>
      <c r="F343" s="9"/>
      <c r="G343" s="21">
        <f>IFERROR(VLOOKUP(F343,'Plano de Atividades CI'!$C$19:$D$22,2,0),0)</f>
        <v>0</v>
      </c>
      <c r="H343" s="20">
        <f t="shared" si="7"/>
        <v>0</v>
      </c>
      <c r="I343" s="17"/>
      <c r="J343" s="17"/>
      <c r="K343" s="17"/>
    </row>
    <row r="344" spans="2:11" x14ac:dyDescent="0.25">
      <c r="B344" s="9"/>
      <c r="C344" s="9"/>
      <c r="D344" s="11"/>
      <c r="E344" s="11"/>
      <c r="F344" s="9"/>
      <c r="G344" s="21">
        <f>IFERROR(VLOOKUP(F344,'Plano de Atividades CI'!$C$19:$D$22,2,0),0)</f>
        <v>0</v>
      </c>
      <c r="H344" s="20">
        <f t="shared" si="7"/>
        <v>0</v>
      </c>
      <c r="I344" s="17"/>
      <c r="J344" s="17"/>
      <c r="K344" s="17"/>
    </row>
    <row r="345" spans="2:11" x14ac:dyDescent="0.25">
      <c r="B345" s="9"/>
      <c r="C345" s="9"/>
      <c r="D345" s="11"/>
      <c r="E345" s="11"/>
      <c r="F345" s="9"/>
      <c r="G345" s="21">
        <f>IFERROR(VLOOKUP(F345,'Plano de Atividades CI'!$C$19:$D$22,2,0),0)</f>
        <v>0</v>
      </c>
      <c r="H345" s="20">
        <f t="shared" si="7"/>
        <v>0</v>
      </c>
      <c r="I345" s="17"/>
      <c r="J345" s="17"/>
      <c r="K345" s="17"/>
    </row>
    <row r="346" spans="2:11" x14ac:dyDescent="0.25">
      <c r="B346" s="9"/>
      <c r="C346" s="9"/>
      <c r="D346" s="11"/>
      <c r="E346" s="11"/>
      <c r="F346" s="9"/>
      <c r="G346" s="21">
        <f>IFERROR(VLOOKUP(F346,'Plano de Atividades CI'!$C$19:$D$22,2,0),0)</f>
        <v>0</v>
      </c>
      <c r="H346" s="20">
        <f t="shared" si="7"/>
        <v>0</v>
      </c>
      <c r="I346" s="17"/>
      <c r="J346" s="17"/>
      <c r="K346" s="17"/>
    </row>
    <row r="347" spans="2:11" x14ac:dyDescent="0.25">
      <c r="B347" s="9"/>
      <c r="C347" s="9"/>
      <c r="D347" s="11"/>
      <c r="E347" s="11"/>
      <c r="F347" s="9"/>
      <c r="G347" s="21">
        <f>IFERROR(VLOOKUP(F347,'Plano de Atividades CI'!$C$19:$D$22,2,0),0)</f>
        <v>0</v>
      </c>
      <c r="H347" s="20">
        <f t="shared" si="7"/>
        <v>0</v>
      </c>
      <c r="I347" s="17"/>
      <c r="J347" s="17"/>
      <c r="K347" s="17"/>
    </row>
    <row r="348" spans="2:11" x14ac:dyDescent="0.25">
      <c r="B348" s="9"/>
      <c r="C348" s="9"/>
      <c r="D348" s="11"/>
      <c r="E348" s="11"/>
      <c r="F348" s="9"/>
      <c r="G348" s="21">
        <f>IFERROR(VLOOKUP(F348,'Plano de Atividades CI'!$C$19:$D$22,2,0),0)</f>
        <v>0</v>
      </c>
      <c r="H348" s="20">
        <f t="shared" si="7"/>
        <v>0</v>
      </c>
      <c r="I348" s="17"/>
      <c r="J348" s="17"/>
      <c r="K348" s="17"/>
    </row>
    <row r="349" spans="2:11" x14ac:dyDescent="0.25">
      <c r="B349" s="9"/>
      <c r="C349" s="9"/>
      <c r="D349" s="11"/>
      <c r="E349" s="11"/>
      <c r="F349" s="9"/>
      <c r="G349" s="21">
        <f>IFERROR(VLOOKUP(F349,'Plano de Atividades CI'!$C$19:$D$22,2,0),0)</f>
        <v>0</v>
      </c>
      <c r="H349" s="20">
        <f t="shared" si="7"/>
        <v>0</v>
      </c>
      <c r="I349" s="17"/>
      <c r="J349" s="17"/>
      <c r="K349" s="17"/>
    </row>
    <row r="350" spans="2:11" x14ac:dyDescent="0.25">
      <c r="B350" s="9"/>
      <c r="C350" s="9"/>
      <c r="D350" s="11"/>
      <c r="E350" s="11"/>
      <c r="F350" s="9"/>
      <c r="G350" s="21">
        <f>IFERROR(VLOOKUP(F350,'Plano de Atividades CI'!$C$19:$D$22,2,0),0)</f>
        <v>0</v>
      </c>
      <c r="H350" s="20">
        <f t="shared" si="7"/>
        <v>0</v>
      </c>
      <c r="I350" s="17"/>
      <c r="J350" s="17"/>
      <c r="K350" s="17"/>
    </row>
    <row r="351" spans="2:11" x14ac:dyDescent="0.25">
      <c r="B351" s="9"/>
      <c r="C351" s="9"/>
      <c r="D351" s="11"/>
      <c r="E351" s="11"/>
      <c r="F351" s="9"/>
      <c r="G351" s="21">
        <f>IFERROR(VLOOKUP(F351,'Plano de Atividades CI'!$C$19:$D$22,2,0),0)</f>
        <v>0</v>
      </c>
      <c r="H351" s="20">
        <f t="shared" si="7"/>
        <v>0</v>
      </c>
      <c r="I351" s="17"/>
      <c r="J351" s="17"/>
      <c r="K351" s="17"/>
    </row>
    <row r="352" spans="2:11" x14ac:dyDescent="0.25">
      <c r="B352" s="9"/>
      <c r="C352" s="9"/>
      <c r="D352" s="11"/>
      <c r="E352" s="11"/>
      <c r="F352" s="9"/>
      <c r="G352" s="21">
        <f>IFERROR(VLOOKUP(F352,'Plano de Atividades CI'!$C$19:$D$22,2,0),0)</f>
        <v>0</v>
      </c>
      <c r="H352" s="20">
        <f t="shared" si="7"/>
        <v>0</v>
      </c>
      <c r="I352" s="17"/>
      <c r="J352" s="17"/>
      <c r="K352" s="17"/>
    </row>
    <row r="353" spans="2:11" x14ac:dyDescent="0.25">
      <c r="B353" s="9"/>
      <c r="C353" s="9"/>
      <c r="D353" s="11"/>
      <c r="E353" s="11"/>
      <c r="F353" s="9"/>
      <c r="G353" s="21">
        <f>IFERROR(VLOOKUP(F353,'Plano de Atividades CI'!$C$19:$D$22,2,0),0)</f>
        <v>0</v>
      </c>
      <c r="H353" s="20">
        <f t="shared" si="7"/>
        <v>0</v>
      </c>
      <c r="I353" s="17"/>
      <c r="J353" s="17"/>
      <c r="K353" s="17"/>
    </row>
    <row r="354" spans="2:11" x14ac:dyDescent="0.25">
      <c r="B354" s="9"/>
      <c r="C354" s="9"/>
      <c r="D354" s="11"/>
      <c r="E354" s="11"/>
      <c r="F354" s="9"/>
      <c r="G354" s="21">
        <f>IFERROR(VLOOKUP(F354,'Plano de Atividades CI'!$C$19:$D$22,2,0),0)</f>
        <v>0</v>
      </c>
      <c r="H354" s="20">
        <f t="shared" si="7"/>
        <v>0</v>
      </c>
      <c r="I354" s="17"/>
      <c r="J354" s="17"/>
      <c r="K354" s="17"/>
    </row>
    <row r="355" spans="2:11" x14ac:dyDescent="0.25">
      <c r="B355" s="9"/>
      <c r="C355" s="9"/>
      <c r="D355" s="11"/>
      <c r="E355" s="11"/>
      <c r="F355" s="9"/>
      <c r="G355" s="21">
        <f>IFERROR(VLOOKUP(F355,'Plano de Atividades CI'!$C$19:$D$22,2,0),0)</f>
        <v>0</v>
      </c>
      <c r="H355" s="20">
        <f t="shared" si="7"/>
        <v>0</v>
      </c>
      <c r="I355" s="17"/>
      <c r="J355" s="17"/>
      <c r="K355" s="17"/>
    </row>
    <row r="356" spans="2:11" x14ac:dyDescent="0.25">
      <c r="B356" s="9"/>
      <c r="C356" s="9"/>
      <c r="D356" s="11"/>
      <c r="E356" s="11"/>
      <c r="F356" s="9"/>
      <c r="G356" s="21">
        <f>IFERROR(VLOOKUP(F356,'Plano de Atividades CI'!$C$19:$D$22,2,0),0)</f>
        <v>0</v>
      </c>
      <c r="H356" s="20">
        <f t="shared" si="7"/>
        <v>0</v>
      </c>
      <c r="I356" s="17"/>
      <c r="J356" s="17"/>
      <c r="K356" s="17"/>
    </row>
    <row r="357" spans="2:11" x14ac:dyDescent="0.25">
      <c r="B357" s="9"/>
      <c r="C357" s="9"/>
      <c r="D357" s="11"/>
      <c r="E357" s="11"/>
      <c r="F357" s="9"/>
      <c r="G357" s="21">
        <f>IFERROR(VLOOKUP(F357,'Plano de Atividades CI'!$C$19:$D$22,2,0),0)</f>
        <v>0</v>
      </c>
      <c r="H357" s="20">
        <f t="shared" si="7"/>
        <v>0</v>
      </c>
      <c r="I357" s="17"/>
      <c r="J357" s="17"/>
      <c r="K357" s="17"/>
    </row>
    <row r="358" spans="2:11" x14ac:dyDescent="0.25">
      <c r="B358" s="9"/>
      <c r="C358" s="9"/>
      <c r="D358" s="11"/>
      <c r="E358" s="11"/>
      <c r="F358" s="9"/>
      <c r="G358" s="21">
        <f>IFERROR(VLOOKUP(F358,'Plano de Atividades CI'!$C$19:$D$22,2,0),0)</f>
        <v>0</v>
      </c>
      <c r="H358" s="20">
        <f t="shared" si="7"/>
        <v>0</v>
      </c>
      <c r="I358" s="17"/>
      <c r="J358" s="17"/>
      <c r="K358" s="17"/>
    </row>
    <row r="359" spans="2:11" x14ac:dyDescent="0.25">
      <c r="B359" s="9"/>
      <c r="C359" s="9"/>
      <c r="D359" s="11"/>
      <c r="E359" s="11"/>
      <c r="F359" s="9"/>
      <c r="G359" s="21">
        <f>IFERROR(VLOOKUP(F359,'Plano de Atividades CI'!$C$19:$D$22,2,0),0)</f>
        <v>0</v>
      </c>
      <c r="H359" s="20">
        <f t="shared" si="7"/>
        <v>0</v>
      </c>
      <c r="I359" s="17"/>
      <c r="J359" s="17"/>
      <c r="K359" s="17"/>
    </row>
    <row r="360" spans="2:11" x14ac:dyDescent="0.25">
      <c r="B360" s="9"/>
      <c r="C360" s="9"/>
      <c r="D360" s="11"/>
      <c r="E360" s="11"/>
      <c r="F360" s="9"/>
      <c r="G360" s="21">
        <f>IFERROR(VLOOKUP(F360,'Plano de Atividades CI'!$C$19:$D$22,2,0),0)</f>
        <v>0</v>
      </c>
      <c r="H360" s="20">
        <f t="shared" si="7"/>
        <v>0</v>
      </c>
      <c r="I360" s="17"/>
      <c r="J360" s="17"/>
      <c r="K360" s="17"/>
    </row>
    <row r="361" spans="2:11" x14ac:dyDescent="0.25">
      <c r="B361" s="9"/>
      <c r="C361" s="9"/>
      <c r="D361" s="11"/>
      <c r="E361" s="11"/>
      <c r="F361" s="9"/>
      <c r="G361" s="21">
        <f>IFERROR(VLOOKUP(F361,'Plano de Atividades CI'!$C$19:$D$22,2,0),0)</f>
        <v>0</v>
      </c>
      <c r="H361" s="20">
        <f t="shared" si="7"/>
        <v>0</v>
      </c>
      <c r="I361" s="17"/>
      <c r="J361" s="17"/>
      <c r="K361" s="17"/>
    </row>
    <row r="362" spans="2:11" x14ac:dyDescent="0.25">
      <c r="B362" s="9"/>
      <c r="C362" s="9"/>
      <c r="D362" s="11"/>
      <c r="E362" s="11"/>
      <c r="F362" s="9"/>
      <c r="G362" s="21">
        <f>IFERROR(VLOOKUP(F362,'Plano de Atividades CI'!$C$19:$D$22,2,0),0)</f>
        <v>0</v>
      </c>
      <c r="H362" s="20">
        <f t="shared" si="7"/>
        <v>0</v>
      </c>
      <c r="I362" s="17"/>
      <c r="J362" s="17"/>
      <c r="K362" s="17"/>
    </row>
    <row r="363" spans="2:11" x14ac:dyDescent="0.25">
      <c r="B363" s="9"/>
      <c r="C363" s="9"/>
      <c r="D363" s="11"/>
      <c r="E363" s="11"/>
      <c r="F363" s="9"/>
      <c r="G363" s="21">
        <f>IFERROR(VLOOKUP(F363,'Plano de Atividades CI'!$C$19:$D$22,2,0),0)</f>
        <v>0</v>
      </c>
      <c r="H363" s="20">
        <f t="shared" si="7"/>
        <v>0</v>
      </c>
      <c r="I363" s="17"/>
      <c r="J363" s="17"/>
      <c r="K363" s="17"/>
    </row>
    <row r="364" spans="2:11" x14ac:dyDescent="0.25">
      <c r="B364" s="9"/>
      <c r="C364" s="9"/>
      <c r="D364" s="11"/>
      <c r="E364" s="11"/>
      <c r="F364" s="9"/>
      <c r="G364" s="21">
        <f>IFERROR(VLOOKUP(F364,'Plano de Atividades CI'!$C$19:$D$22,2,0),0)</f>
        <v>0</v>
      </c>
      <c r="H364" s="20">
        <f t="shared" si="7"/>
        <v>0</v>
      </c>
      <c r="I364" s="17"/>
      <c r="J364" s="17"/>
      <c r="K364" s="17"/>
    </row>
    <row r="365" spans="2:11" x14ac:dyDescent="0.25">
      <c r="B365" s="9"/>
      <c r="C365" s="9"/>
      <c r="D365" s="11"/>
      <c r="E365" s="11"/>
      <c r="F365" s="9"/>
      <c r="G365" s="21">
        <f>IFERROR(VLOOKUP(F365,'Plano de Atividades CI'!$C$19:$D$22,2,0),0)</f>
        <v>0</v>
      </c>
      <c r="H365" s="20">
        <f t="shared" si="7"/>
        <v>0</v>
      </c>
      <c r="I365" s="17"/>
      <c r="J365" s="17"/>
      <c r="K365" s="17"/>
    </row>
    <row r="366" spans="2:11" x14ac:dyDescent="0.25">
      <c r="B366" s="9"/>
      <c r="C366" s="9"/>
      <c r="D366" s="11"/>
      <c r="E366" s="11"/>
      <c r="F366" s="9"/>
      <c r="G366" s="21">
        <f>IFERROR(VLOOKUP(F366,'Plano de Atividades CI'!$C$19:$D$22,2,0),0)</f>
        <v>0</v>
      </c>
      <c r="H366" s="20">
        <f t="shared" si="7"/>
        <v>0</v>
      </c>
      <c r="I366" s="17"/>
      <c r="J366" s="17"/>
      <c r="K366" s="17"/>
    </row>
    <row r="367" spans="2:11" x14ac:dyDescent="0.25">
      <c r="B367" s="9"/>
      <c r="C367" s="9"/>
      <c r="D367" s="11"/>
      <c r="E367" s="11"/>
      <c r="F367" s="9"/>
      <c r="G367" s="21">
        <f>IFERROR(VLOOKUP(F367,'Plano de Atividades CI'!$C$19:$D$22,2,0),0)</f>
        <v>0</v>
      </c>
      <c r="H367" s="20">
        <f t="shared" si="7"/>
        <v>0</v>
      </c>
      <c r="I367" s="17"/>
      <c r="J367" s="17"/>
      <c r="K367" s="17"/>
    </row>
    <row r="368" spans="2:11" x14ac:dyDescent="0.25">
      <c r="B368" s="9"/>
      <c r="C368" s="9"/>
      <c r="D368" s="11"/>
      <c r="E368" s="11"/>
      <c r="F368" s="9"/>
      <c r="G368" s="21">
        <f>IFERROR(VLOOKUP(F368,'Plano de Atividades CI'!$C$19:$D$22,2,0),0)</f>
        <v>0</v>
      </c>
      <c r="H368" s="20">
        <f t="shared" si="7"/>
        <v>0</v>
      </c>
      <c r="I368" s="17"/>
      <c r="J368" s="17"/>
      <c r="K368" s="17"/>
    </row>
    <row r="369" spans="2:11" x14ac:dyDescent="0.25">
      <c r="B369" s="9"/>
      <c r="C369" s="9"/>
      <c r="D369" s="11"/>
      <c r="E369" s="11"/>
      <c r="F369" s="9"/>
      <c r="G369" s="21">
        <f>IFERROR(VLOOKUP(F369,'Plano de Atividades CI'!$C$19:$D$22,2,0),0)</f>
        <v>0</v>
      </c>
      <c r="H369" s="20">
        <f t="shared" si="7"/>
        <v>0</v>
      </c>
      <c r="I369" s="17"/>
      <c r="J369" s="17"/>
      <c r="K369" s="17"/>
    </row>
    <row r="370" spans="2:11" x14ac:dyDescent="0.25">
      <c r="B370" s="9"/>
      <c r="C370" s="9"/>
      <c r="D370" s="11"/>
      <c r="E370" s="11"/>
      <c r="F370" s="9"/>
      <c r="G370" s="21">
        <f>IFERROR(VLOOKUP(F370,'Plano de Atividades CI'!$C$19:$D$22,2,0),0)</f>
        <v>0</v>
      </c>
      <c r="H370" s="20">
        <f t="shared" si="7"/>
        <v>0</v>
      </c>
      <c r="I370" s="17"/>
      <c r="J370" s="17"/>
      <c r="K370" s="17"/>
    </row>
    <row r="371" spans="2:11" x14ac:dyDescent="0.25">
      <c r="B371" s="9"/>
      <c r="C371" s="9"/>
      <c r="D371" s="11"/>
      <c r="E371" s="11"/>
      <c r="F371" s="9"/>
      <c r="G371" s="21">
        <f>IFERROR(VLOOKUP(F371,'Plano de Atividades CI'!$C$19:$D$22,2,0),0)</f>
        <v>0</v>
      </c>
      <c r="H371" s="20">
        <f t="shared" si="7"/>
        <v>0</v>
      </c>
      <c r="I371" s="17"/>
      <c r="J371" s="17"/>
      <c r="K371" s="17"/>
    </row>
    <row r="372" spans="2:11" x14ac:dyDescent="0.25">
      <c r="B372" s="9"/>
      <c r="C372" s="9"/>
      <c r="D372" s="11"/>
      <c r="E372" s="11"/>
      <c r="F372" s="9"/>
      <c r="G372" s="21">
        <f>IFERROR(VLOOKUP(F372,'Plano de Atividades CI'!$C$19:$D$22,2,0),0)</f>
        <v>0</v>
      </c>
      <c r="H372" s="20">
        <f t="shared" si="7"/>
        <v>0</v>
      </c>
      <c r="I372" s="17"/>
      <c r="J372" s="17"/>
      <c r="K372" s="17"/>
    </row>
    <row r="373" spans="2:11" x14ac:dyDescent="0.25">
      <c r="B373" s="9"/>
      <c r="C373" s="9"/>
      <c r="D373" s="11"/>
      <c r="E373" s="11"/>
      <c r="F373" s="9"/>
      <c r="G373" s="21">
        <f>IFERROR(VLOOKUP(F373,'Plano de Atividades CI'!$C$19:$D$22,2,0),0)</f>
        <v>0</v>
      </c>
      <c r="H373" s="20">
        <f t="shared" si="7"/>
        <v>0</v>
      </c>
      <c r="I373" s="17"/>
      <c r="J373" s="17"/>
      <c r="K373" s="17"/>
    </row>
    <row r="374" spans="2:11" x14ac:dyDescent="0.25">
      <c r="B374" s="9"/>
      <c r="C374" s="9"/>
      <c r="D374" s="11"/>
      <c r="E374" s="11"/>
      <c r="F374" s="9"/>
      <c r="G374" s="21">
        <f>IFERROR(VLOOKUP(F374,'Plano de Atividades CI'!$C$19:$D$22,2,0),0)</f>
        <v>0</v>
      </c>
      <c r="H374" s="20">
        <f t="shared" si="7"/>
        <v>0</v>
      </c>
      <c r="I374" s="17"/>
      <c r="J374" s="17"/>
      <c r="K374" s="17"/>
    </row>
    <row r="375" spans="2:11" x14ac:dyDescent="0.25">
      <c r="B375" s="9"/>
      <c r="C375" s="9"/>
      <c r="D375" s="11"/>
      <c r="E375" s="11"/>
      <c r="F375" s="9"/>
      <c r="G375" s="21">
        <f>IFERROR(VLOOKUP(F375,'Plano de Atividades CI'!$C$19:$D$22,2,0),0)</f>
        <v>0</v>
      </c>
      <c r="H375" s="20">
        <f t="shared" si="7"/>
        <v>0</v>
      </c>
      <c r="I375" s="17"/>
      <c r="J375" s="17"/>
      <c r="K375" s="17"/>
    </row>
    <row r="376" spans="2:11" x14ac:dyDescent="0.25">
      <c r="B376" s="9"/>
      <c r="C376" s="9"/>
      <c r="D376" s="11"/>
      <c r="E376" s="11"/>
      <c r="F376" s="9"/>
      <c r="G376" s="21">
        <f>IFERROR(VLOOKUP(F376,'Plano de Atividades CI'!$C$19:$D$22,2,0),0)</f>
        <v>0</v>
      </c>
      <c r="H376" s="20">
        <f t="shared" si="7"/>
        <v>0</v>
      </c>
      <c r="I376" s="17"/>
      <c r="J376" s="17"/>
      <c r="K376" s="17"/>
    </row>
    <row r="377" spans="2:11" x14ac:dyDescent="0.25">
      <c r="B377" s="9"/>
      <c r="C377" s="9"/>
      <c r="D377" s="11"/>
      <c r="E377" s="11"/>
      <c r="F377" s="9"/>
      <c r="G377" s="21">
        <f>IFERROR(VLOOKUP(F377,'Plano de Atividades CI'!$C$19:$D$22,2,0),0)</f>
        <v>0</v>
      </c>
      <c r="H377" s="20">
        <f t="shared" si="7"/>
        <v>0</v>
      </c>
      <c r="I377" s="17"/>
      <c r="J377" s="17"/>
      <c r="K377" s="17"/>
    </row>
    <row r="378" spans="2:11" x14ac:dyDescent="0.25">
      <c r="B378" s="9"/>
      <c r="C378" s="9"/>
      <c r="D378" s="11"/>
      <c r="E378" s="11"/>
      <c r="F378" s="9"/>
      <c r="G378" s="21">
        <f>IFERROR(VLOOKUP(F378,'Plano de Atividades CI'!$C$19:$D$22,2,0),0)</f>
        <v>0</v>
      </c>
      <c r="H378" s="20">
        <f t="shared" si="7"/>
        <v>0</v>
      </c>
      <c r="I378" s="17"/>
      <c r="J378" s="17"/>
      <c r="K378" s="17"/>
    </row>
    <row r="379" spans="2:11" x14ac:dyDescent="0.25">
      <c r="B379" s="9"/>
      <c r="C379" s="9"/>
      <c r="D379" s="11"/>
      <c r="E379" s="11"/>
      <c r="F379" s="9"/>
      <c r="G379" s="21">
        <f>IFERROR(VLOOKUP(F379,'Plano de Atividades CI'!$C$19:$D$22,2,0),0)</f>
        <v>0</v>
      </c>
      <c r="H379" s="20">
        <f t="shared" si="7"/>
        <v>0</v>
      </c>
      <c r="I379" s="17"/>
      <c r="J379" s="17"/>
      <c r="K379" s="17"/>
    </row>
    <row r="380" spans="2:11" x14ac:dyDescent="0.25">
      <c r="B380" s="9"/>
      <c r="C380" s="9"/>
      <c r="D380" s="11"/>
      <c r="E380" s="11"/>
      <c r="F380" s="9"/>
      <c r="G380" s="21">
        <f>IFERROR(VLOOKUP(F380,'Plano de Atividades CI'!$C$19:$D$22,2,0),0)</f>
        <v>0</v>
      </c>
      <c r="H380" s="20">
        <f t="shared" si="7"/>
        <v>0</v>
      </c>
      <c r="I380" s="17"/>
      <c r="J380" s="17"/>
      <c r="K380" s="17"/>
    </row>
    <row r="381" spans="2:11" x14ac:dyDescent="0.25">
      <c r="B381" s="9"/>
      <c r="C381" s="9"/>
      <c r="D381" s="11"/>
      <c r="E381" s="11"/>
      <c r="F381" s="9"/>
      <c r="G381" s="21">
        <f>IFERROR(VLOOKUP(F381,'Plano de Atividades CI'!$C$19:$D$22,2,0),0)</f>
        <v>0</v>
      </c>
      <c r="H381" s="20">
        <f t="shared" si="7"/>
        <v>0</v>
      </c>
      <c r="I381" s="17"/>
      <c r="J381" s="17"/>
      <c r="K381" s="17"/>
    </row>
    <row r="382" spans="2:11" x14ac:dyDescent="0.25">
      <c r="B382" s="9"/>
      <c r="C382" s="9"/>
      <c r="D382" s="11"/>
      <c r="E382" s="11"/>
      <c r="F382" s="9"/>
      <c r="G382" s="21">
        <f>IFERROR(VLOOKUP(F382,'Plano de Atividades CI'!$C$19:$D$22,2,0),0)</f>
        <v>0</v>
      </c>
      <c r="H382" s="20">
        <f t="shared" si="7"/>
        <v>0</v>
      </c>
      <c r="I382" s="17"/>
      <c r="J382" s="17"/>
      <c r="K382" s="17"/>
    </row>
    <row r="383" spans="2:11" x14ac:dyDescent="0.25">
      <c r="B383" s="9"/>
      <c r="C383" s="9"/>
      <c r="D383" s="11"/>
      <c r="E383" s="11"/>
      <c r="F383" s="9"/>
      <c r="G383" s="21">
        <f>IFERROR(VLOOKUP(F383,'Plano de Atividades CI'!$C$19:$D$22,2,0),0)</f>
        <v>0</v>
      </c>
      <c r="H383" s="20">
        <f t="shared" si="7"/>
        <v>0</v>
      </c>
      <c r="I383" s="17"/>
      <c r="J383" s="17"/>
      <c r="K383" s="17"/>
    </row>
    <row r="384" spans="2:11" x14ac:dyDescent="0.25">
      <c r="B384" s="9"/>
      <c r="C384" s="9"/>
      <c r="D384" s="11"/>
      <c r="E384" s="11"/>
      <c r="F384" s="9"/>
      <c r="G384" s="21">
        <f>IFERROR(VLOOKUP(F384,'Plano de Atividades CI'!$C$19:$D$22,2,0),0)</f>
        <v>0</v>
      </c>
      <c r="H384" s="20">
        <f t="shared" si="7"/>
        <v>0</v>
      </c>
      <c r="I384" s="17"/>
      <c r="J384" s="17"/>
      <c r="K384" s="17"/>
    </row>
    <row r="385" spans="2:11" x14ac:dyDescent="0.25">
      <c r="B385" s="9"/>
      <c r="C385" s="9"/>
      <c r="D385" s="11"/>
      <c r="E385" s="11"/>
      <c r="F385" s="9"/>
      <c r="G385" s="21">
        <f>IFERROR(VLOOKUP(F385,'Plano de Atividades CI'!$C$19:$D$22,2,0),0)</f>
        <v>0</v>
      </c>
      <c r="H385" s="20">
        <f t="shared" si="7"/>
        <v>0</v>
      </c>
      <c r="I385" s="17"/>
      <c r="J385" s="17"/>
      <c r="K385" s="17"/>
    </row>
    <row r="386" spans="2:11" x14ac:dyDescent="0.25">
      <c r="B386" s="9"/>
      <c r="C386" s="9"/>
      <c r="D386" s="11"/>
      <c r="E386" s="11"/>
      <c r="F386" s="9"/>
      <c r="G386" s="21">
        <f>IFERROR(VLOOKUP(F386,'Plano de Atividades CI'!$C$19:$D$22,2,0),0)</f>
        <v>0</v>
      </c>
      <c r="H386" s="20">
        <f t="shared" si="7"/>
        <v>0</v>
      </c>
      <c r="I386" s="17"/>
      <c r="J386" s="17"/>
      <c r="K386" s="17"/>
    </row>
    <row r="387" spans="2:11" x14ac:dyDescent="0.25">
      <c r="B387" s="9"/>
      <c r="C387" s="9"/>
      <c r="D387" s="11"/>
      <c r="E387" s="11"/>
      <c r="F387" s="9"/>
      <c r="G387" s="21">
        <f>IFERROR(VLOOKUP(F387,'Plano de Atividades CI'!$C$19:$D$22,2,0),0)</f>
        <v>0</v>
      </c>
      <c r="H387" s="20">
        <f t="shared" si="7"/>
        <v>0</v>
      </c>
      <c r="I387" s="17"/>
      <c r="J387" s="17"/>
      <c r="K387" s="17"/>
    </row>
    <row r="388" spans="2:11" x14ac:dyDescent="0.25">
      <c r="B388" s="9"/>
      <c r="C388" s="9"/>
      <c r="D388" s="11"/>
      <c r="E388" s="11"/>
      <c r="F388" s="9"/>
      <c r="G388" s="21">
        <f>IFERROR(VLOOKUP(F388,'Plano de Atividades CI'!$C$19:$D$22,2,0),0)</f>
        <v>0</v>
      </c>
      <c r="H388" s="20">
        <f t="shared" si="7"/>
        <v>0</v>
      </c>
      <c r="I388" s="17"/>
      <c r="J388" s="17"/>
      <c r="K388" s="17"/>
    </row>
    <row r="389" spans="2:11" x14ac:dyDescent="0.25">
      <c r="B389" s="9"/>
      <c r="C389" s="9"/>
      <c r="D389" s="11"/>
      <c r="E389" s="11"/>
      <c r="F389" s="9"/>
      <c r="G389" s="21">
        <f>IFERROR(VLOOKUP(F389,'Plano de Atividades CI'!$C$19:$D$22,2,0),0)</f>
        <v>0</v>
      </c>
      <c r="H389" s="20">
        <f t="shared" ref="H389:H452" si="8">E389-D389</f>
        <v>0</v>
      </c>
      <c r="I389" s="17"/>
      <c r="J389" s="17"/>
      <c r="K389" s="17"/>
    </row>
    <row r="390" spans="2:11" x14ac:dyDescent="0.25">
      <c r="B390" s="9"/>
      <c r="C390" s="9"/>
      <c r="D390" s="11"/>
      <c r="E390" s="11"/>
      <c r="F390" s="9"/>
      <c r="G390" s="21">
        <f>IFERROR(VLOOKUP(F390,'Plano de Atividades CI'!$C$19:$D$22,2,0),0)</f>
        <v>0</v>
      </c>
      <c r="H390" s="20">
        <f t="shared" si="8"/>
        <v>0</v>
      </c>
      <c r="I390" s="17"/>
      <c r="J390" s="17"/>
      <c r="K390" s="17"/>
    </row>
    <row r="391" spans="2:11" x14ac:dyDescent="0.25">
      <c r="B391" s="9"/>
      <c r="C391" s="9"/>
      <c r="D391" s="11"/>
      <c r="E391" s="11"/>
      <c r="F391" s="9"/>
      <c r="G391" s="21">
        <f>IFERROR(VLOOKUP(F391,'Plano de Atividades CI'!$C$19:$D$22,2,0),0)</f>
        <v>0</v>
      </c>
      <c r="H391" s="20">
        <f t="shared" si="8"/>
        <v>0</v>
      </c>
      <c r="I391" s="17"/>
      <c r="J391" s="17"/>
      <c r="K391" s="17"/>
    </row>
    <row r="392" spans="2:11" x14ac:dyDescent="0.25">
      <c r="B392" s="9"/>
      <c r="C392" s="9"/>
      <c r="D392" s="11"/>
      <c r="E392" s="11"/>
      <c r="F392" s="9"/>
      <c r="G392" s="21">
        <f>IFERROR(VLOOKUP(F392,'Plano de Atividades CI'!$C$19:$D$22,2,0),0)</f>
        <v>0</v>
      </c>
      <c r="H392" s="20">
        <f t="shared" si="8"/>
        <v>0</v>
      </c>
      <c r="I392" s="17"/>
      <c r="J392" s="17"/>
      <c r="K392" s="17"/>
    </row>
    <row r="393" spans="2:11" x14ac:dyDescent="0.25">
      <c r="B393" s="9"/>
      <c r="C393" s="9"/>
      <c r="D393" s="11"/>
      <c r="E393" s="11"/>
      <c r="F393" s="9"/>
      <c r="G393" s="21">
        <f>IFERROR(VLOOKUP(F393,'Plano de Atividades CI'!$C$19:$D$22,2,0),0)</f>
        <v>0</v>
      </c>
      <c r="H393" s="20">
        <f t="shared" si="8"/>
        <v>0</v>
      </c>
      <c r="I393" s="17"/>
      <c r="J393" s="17"/>
      <c r="K393" s="17"/>
    </row>
    <row r="394" spans="2:11" x14ac:dyDescent="0.25">
      <c r="B394" s="9"/>
      <c r="C394" s="9"/>
      <c r="D394" s="11"/>
      <c r="E394" s="11"/>
      <c r="F394" s="9"/>
      <c r="G394" s="21">
        <f>IFERROR(VLOOKUP(F394,'Plano de Atividades CI'!$C$19:$D$22,2,0),0)</f>
        <v>0</v>
      </c>
      <c r="H394" s="20">
        <f t="shared" si="8"/>
        <v>0</v>
      </c>
      <c r="I394" s="17"/>
      <c r="J394" s="17"/>
      <c r="K394" s="17"/>
    </row>
    <row r="395" spans="2:11" x14ac:dyDescent="0.25">
      <c r="B395" s="9"/>
      <c r="C395" s="9"/>
      <c r="D395" s="11"/>
      <c r="E395" s="11"/>
      <c r="F395" s="9"/>
      <c r="G395" s="21">
        <f>IFERROR(VLOOKUP(F395,'Plano de Atividades CI'!$C$19:$D$22,2,0),0)</f>
        <v>0</v>
      </c>
      <c r="H395" s="20">
        <f t="shared" si="8"/>
        <v>0</v>
      </c>
      <c r="I395" s="17"/>
      <c r="J395" s="17"/>
      <c r="K395" s="17"/>
    </row>
    <row r="396" spans="2:11" x14ac:dyDescent="0.25">
      <c r="B396" s="9"/>
      <c r="C396" s="9"/>
      <c r="D396" s="11"/>
      <c r="E396" s="11"/>
      <c r="F396" s="9"/>
      <c r="G396" s="21">
        <f>IFERROR(VLOOKUP(F396,'Plano de Atividades CI'!$C$19:$D$22,2,0),0)</f>
        <v>0</v>
      </c>
      <c r="H396" s="20">
        <f t="shared" si="8"/>
        <v>0</v>
      </c>
      <c r="I396" s="17"/>
      <c r="J396" s="17"/>
      <c r="K396" s="17"/>
    </row>
    <row r="397" spans="2:11" x14ac:dyDescent="0.25">
      <c r="B397" s="9"/>
      <c r="C397" s="9"/>
      <c r="D397" s="11"/>
      <c r="E397" s="11"/>
      <c r="F397" s="9"/>
      <c r="G397" s="21">
        <f>IFERROR(VLOOKUP(F397,'Plano de Atividades CI'!$C$19:$D$22,2,0),0)</f>
        <v>0</v>
      </c>
      <c r="H397" s="20">
        <f t="shared" si="8"/>
        <v>0</v>
      </c>
      <c r="I397" s="17"/>
      <c r="J397" s="17"/>
      <c r="K397" s="17"/>
    </row>
    <row r="398" spans="2:11" x14ac:dyDescent="0.25">
      <c r="B398" s="9"/>
      <c r="C398" s="9"/>
      <c r="D398" s="11"/>
      <c r="E398" s="11"/>
      <c r="F398" s="9"/>
      <c r="G398" s="21">
        <f>IFERROR(VLOOKUP(F398,'Plano de Atividades CI'!$C$19:$D$22,2,0),0)</f>
        <v>0</v>
      </c>
      <c r="H398" s="20">
        <f t="shared" si="8"/>
        <v>0</v>
      </c>
      <c r="I398" s="17"/>
      <c r="J398" s="17"/>
      <c r="K398" s="17"/>
    </row>
    <row r="399" spans="2:11" x14ac:dyDescent="0.25">
      <c r="B399" s="9"/>
      <c r="C399" s="9"/>
      <c r="D399" s="11"/>
      <c r="E399" s="11"/>
      <c r="F399" s="9"/>
      <c r="G399" s="21">
        <f>IFERROR(VLOOKUP(F399,'Plano de Atividades CI'!$C$19:$D$22,2,0),0)</f>
        <v>0</v>
      </c>
      <c r="H399" s="20">
        <f t="shared" si="8"/>
        <v>0</v>
      </c>
      <c r="I399" s="17"/>
      <c r="J399" s="17"/>
      <c r="K399" s="17"/>
    </row>
    <row r="400" spans="2:11" x14ac:dyDescent="0.25">
      <c r="B400" s="9"/>
      <c r="C400" s="9"/>
      <c r="D400" s="11"/>
      <c r="E400" s="11"/>
      <c r="F400" s="9"/>
      <c r="G400" s="21">
        <f>IFERROR(VLOOKUP(F400,'Plano de Atividades CI'!$C$19:$D$22,2,0),0)</f>
        <v>0</v>
      </c>
      <c r="H400" s="20">
        <f t="shared" si="8"/>
        <v>0</v>
      </c>
      <c r="I400" s="17"/>
      <c r="J400" s="17"/>
      <c r="K400" s="17"/>
    </row>
    <row r="401" spans="2:11" x14ac:dyDescent="0.25">
      <c r="B401" s="9"/>
      <c r="C401" s="9"/>
      <c r="D401" s="11"/>
      <c r="E401" s="11"/>
      <c r="F401" s="9"/>
      <c r="G401" s="21">
        <f>IFERROR(VLOOKUP(F401,'Plano de Atividades CI'!$C$19:$D$22,2,0),0)</f>
        <v>0</v>
      </c>
      <c r="H401" s="20">
        <f t="shared" si="8"/>
        <v>0</v>
      </c>
      <c r="I401" s="17"/>
      <c r="J401" s="17"/>
      <c r="K401" s="17"/>
    </row>
    <row r="402" spans="2:11" x14ac:dyDescent="0.25">
      <c r="B402" s="9"/>
      <c r="C402" s="9"/>
      <c r="D402" s="11"/>
      <c r="E402" s="11"/>
      <c r="F402" s="9"/>
      <c r="G402" s="21">
        <f>IFERROR(VLOOKUP(F402,'Plano de Atividades CI'!$C$19:$D$22,2,0),0)</f>
        <v>0</v>
      </c>
      <c r="H402" s="20">
        <f t="shared" si="8"/>
        <v>0</v>
      </c>
      <c r="I402" s="17"/>
      <c r="J402" s="17"/>
      <c r="K402" s="17"/>
    </row>
    <row r="403" spans="2:11" x14ac:dyDescent="0.25">
      <c r="B403" s="9"/>
      <c r="C403" s="9"/>
      <c r="D403" s="11"/>
      <c r="E403" s="11"/>
      <c r="F403" s="9"/>
      <c r="G403" s="21">
        <f>IFERROR(VLOOKUP(F403,'Plano de Atividades CI'!$C$19:$D$22,2,0),0)</f>
        <v>0</v>
      </c>
      <c r="H403" s="20">
        <f t="shared" si="8"/>
        <v>0</v>
      </c>
      <c r="I403" s="17"/>
      <c r="J403" s="17"/>
      <c r="K403" s="17"/>
    </row>
    <row r="404" spans="2:11" x14ac:dyDescent="0.25">
      <c r="B404" s="9"/>
      <c r="C404" s="9"/>
      <c r="D404" s="11"/>
      <c r="E404" s="11"/>
      <c r="F404" s="9"/>
      <c r="G404" s="21">
        <f>IFERROR(VLOOKUP(F404,'Plano de Atividades CI'!$C$19:$D$22,2,0),0)</f>
        <v>0</v>
      </c>
      <c r="H404" s="20">
        <f t="shared" si="8"/>
        <v>0</v>
      </c>
      <c r="I404" s="17"/>
      <c r="J404" s="17"/>
      <c r="K404" s="17"/>
    </row>
    <row r="405" spans="2:11" x14ac:dyDescent="0.25">
      <c r="B405" s="9"/>
      <c r="C405" s="9"/>
      <c r="D405" s="11"/>
      <c r="E405" s="11"/>
      <c r="F405" s="9"/>
      <c r="G405" s="21">
        <f>IFERROR(VLOOKUP(F405,'Plano de Atividades CI'!$C$19:$D$22,2,0),0)</f>
        <v>0</v>
      </c>
      <c r="H405" s="20">
        <f t="shared" si="8"/>
        <v>0</v>
      </c>
      <c r="I405" s="17"/>
      <c r="J405" s="17"/>
      <c r="K405" s="17"/>
    </row>
    <row r="406" spans="2:11" x14ac:dyDescent="0.25">
      <c r="B406" s="9"/>
      <c r="C406" s="9"/>
      <c r="D406" s="11"/>
      <c r="E406" s="11"/>
      <c r="F406" s="9"/>
      <c r="G406" s="21">
        <f>IFERROR(VLOOKUP(F406,'Plano de Atividades CI'!$C$19:$D$22,2,0),0)</f>
        <v>0</v>
      </c>
      <c r="H406" s="20">
        <f t="shared" si="8"/>
        <v>0</v>
      </c>
      <c r="I406" s="17"/>
      <c r="J406" s="17"/>
      <c r="K406" s="17"/>
    </row>
    <row r="407" spans="2:11" x14ac:dyDescent="0.25">
      <c r="B407" s="9"/>
      <c r="C407" s="9"/>
      <c r="D407" s="11"/>
      <c r="E407" s="11"/>
      <c r="F407" s="9"/>
      <c r="G407" s="21">
        <f>IFERROR(VLOOKUP(F407,'Plano de Atividades CI'!$C$19:$D$22,2,0),0)</f>
        <v>0</v>
      </c>
      <c r="H407" s="20">
        <f t="shared" si="8"/>
        <v>0</v>
      </c>
      <c r="I407" s="17"/>
      <c r="J407" s="17"/>
      <c r="K407" s="17"/>
    </row>
    <row r="408" spans="2:11" x14ac:dyDescent="0.25">
      <c r="B408" s="9"/>
      <c r="C408" s="9"/>
      <c r="D408" s="11"/>
      <c r="E408" s="11"/>
      <c r="F408" s="9"/>
      <c r="G408" s="21">
        <f>IFERROR(VLOOKUP(F408,'Plano de Atividades CI'!$C$19:$D$22,2,0),0)</f>
        <v>0</v>
      </c>
      <c r="H408" s="20">
        <f t="shared" si="8"/>
        <v>0</v>
      </c>
      <c r="I408" s="17"/>
      <c r="J408" s="17"/>
      <c r="K408" s="17"/>
    </row>
    <row r="409" spans="2:11" x14ac:dyDescent="0.25">
      <c r="B409" s="9"/>
      <c r="C409" s="9"/>
      <c r="D409" s="11"/>
      <c r="E409" s="11"/>
      <c r="F409" s="9"/>
      <c r="G409" s="21">
        <f>IFERROR(VLOOKUP(F409,'Plano de Atividades CI'!$C$19:$D$22,2,0),0)</f>
        <v>0</v>
      </c>
      <c r="H409" s="20">
        <f t="shared" si="8"/>
        <v>0</v>
      </c>
      <c r="I409" s="17"/>
      <c r="J409" s="17"/>
      <c r="K409" s="17"/>
    </row>
    <row r="410" spans="2:11" x14ac:dyDescent="0.25">
      <c r="B410" s="9"/>
      <c r="C410" s="9"/>
      <c r="D410" s="11"/>
      <c r="E410" s="11"/>
      <c r="F410" s="9"/>
      <c r="G410" s="21">
        <f>IFERROR(VLOOKUP(F410,'Plano de Atividades CI'!$C$19:$D$22,2,0),0)</f>
        <v>0</v>
      </c>
      <c r="H410" s="20">
        <f t="shared" si="8"/>
        <v>0</v>
      </c>
      <c r="I410" s="17"/>
      <c r="J410" s="17"/>
      <c r="K410" s="17"/>
    </row>
    <row r="411" spans="2:11" x14ac:dyDescent="0.25">
      <c r="B411" s="9"/>
      <c r="C411" s="9"/>
      <c r="D411" s="11"/>
      <c r="E411" s="11"/>
      <c r="F411" s="9"/>
      <c r="G411" s="21">
        <f>IFERROR(VLOOKUP(F411,'Plano de Atividades CI'!$C$19:$D$22,2,0),0)</f>
        <v>0</v>
      </c>
      <c r="H411" s="20">
        <f t="shared" si="8"/>
        <v>0</v>
      </c>
      <c r="I411" s="17"/>
      <c r="J411" s="17"/>
      <c r="K411" s="17"/>
    </row>
    <row r="412" spans="2:11" x14ac:dyDescent="0.25">
      <c r="B412" s="9"/>
      <c r="C412" s="9"/>
      <c r="D412" s="11"/>
      <c r="E412" s="11"/>
      <c r="F412" s="9"/>
      <c r="G412" s="21">
        <f>IFERROR(VLOOKUP(F412,'Plano de Atividades CI'!$C$19:$D$22,2,0),0)</f>
        <v>0</v>
      </c>
      <c r="H412" s="20">
        <f t="shared" si="8"/>
        <v>0</v>
      </c>
      <c r="I412" s="17"/>
      <c r="J412" s="17"/>
      <c r="K412" s="17"/>
    </row>
    <row r="413" spans="2:11" x14ac:dyDescent="0.25">
      <c r="B413" s="9"/>
      <c r="C413" s="9"/>
      <c r="D413" s="11"/>
      <c r="E413" s="11"/>
      <c r="F413" s="9"/>
      <c r="G413" s="21">
        <f>IFERROR(VLOOKUP(F413,'Plano de Atividades CI'!$C$19:$D$22,2,0),0)</f>
        <v>0</v>
      </c>
      <c r="H413" s="20">
        <f t="shared" si="8"/>
        <v>0</v>
      </c>
      <c r="I413" s="17"/>
      <c r="J413" s="17"/>
      <c r="K413" s="17"/>
    </row>
    <row r="414" spans="2:11" x14ac:dyDescent="0.25">
      <c r="B414" s="9"/>
      <c r="C414" s="9"/>
      <c r="D414" s="11"/>
      <c r="E414" s="11"/>
      <c r="F414" s="9"/>
      <c r="G414" s="21">
        <f>IFERROR(VLOOKUP(F414,'Plano de Atividades CI'!$C$19:$D$22,2,0),0)</f>
        <v>0</v>
      </c>
      <c r="H414" s="20">
        <f t="shared" si="8"/>
        <v>0</v>
      </c>
      <c r="I414" s="17"/>
      <c r="J414" s="17"/>
      <c r="K414" s="17"/>
    </row>
    <row r="415" spans="2:11" x14ac:dyDescent="0.25">
      <c r="B415" s="9"/>
      <c r="C415" s="9"/>
      <c r="D415" s="11"/>
      <c r="E415" s="11"/>
      <c r="F415" s="9"/>
      <c r="G415" s="21">
        <f>IFERROR(VLOOKUP(F415,'Plano de Atividades CI'!$C$19:$D$22,2,0),0)</f>
        <v>0</v>
      </c>
      <c r="H415" s="20">
        <f t="shared" si="8"/>
        <v>0</v>
      </c>
      <c r="I415" s="17"/>
      <c r="J415" s="17"/>
      <c r="K415" s="17"/>
    </row>
    <row r="416" spans="2:11" x14ac:dyDescent="0.25">
      <c r="B416" s="9"/>
      <c r="C416" s="9"/>
      <c r="D416" s="11"/>
      <c r="E416" s="11"/>
      <c r="F416" s="9"/>
      <c r="G416" s="21">
        <f>IFERROR(VLOOKUP(F416,'Plano de Atividades CI'!$C$19:$D$22,2,0),0)</f>
        <v>0</v>
      </c>
      <c r="H416" s="20">
        <f t="shared" si="8"/>
        <v>0</v>
      </c>
      <c r="I416" s="17"/>
      <c r="J416" s="17"/>
      <c r="K416" s="17"/>
    </row>
    <row r="417" spans="2:11" x14ac:dyDescent="0.25">
      <c r="B417" s="9"/>
      <c r="C417" s="9"/>
      <c r="D417" s="11"/>
      <c r="E417" s="11"/>
      <c r="F417" s="9"/>
      <c r="G417" s="21">
        <f>IFERROR(VLOOKUP(F417,'Plano de Atividades CI'!$C$19:$D$22,2,0),0)</f>
        <v>0</v>
      </c>
      <c r="H417" s="20">
        <f t="shared" si="8"/>
        <v>0</v>
      </c>
      <c r="I417" s="17"/>
      <c r="J417" s="17"/>
      <c r="K417" s="17"/>
    </row>
    <row r="418" spans="2:11" x14ac:dyDescent="0.25">
      <c r="B418" s="9"/>
      <c r="C418" s="9"/>
      <c r="D418" s="11"/>
      <c r="E418" s="11"/>
      <c r="F418" s="9"/>
      <c r="G418" s="21">
        <f>IFERROR(VLOOKUP(F418,'Plano de Atividades CI'!$C$19:$D$22,2,0),0)</f>
        <v>0</v>
      </c>
      <c r="H418" s="20">
        <f t="shared" si="8"/>
        <v>0</v>
      </c>
      <c r="I418" s="17"/>
      <c r="J418" s="17"/>
      <c r="K418" s="17"/>
    </row>
    <row r="419" spans="2:11" x14ac:dyDescent="0.25">
      <c r="B419" s="9"/>
      <c r="C419" s="9"/>
      <c r="D419" s="11"/>
      <c r="E419" s="11"/>
      <c r="F419" s="9"/>
      <c r="G419" s="21">
        <f>IFERROR(VLOOKUP(F419,'Plano de Atividades CI'!$C$19:$D$22,2,0),0)</f>
        <v>0</v>
      </c>
      <c r="H419" s="20">
        <f t="shared" si="8"/>
        <v>0</v>
      </c>
      <c r="I419" s="17"/>
      <c r="J419" s="17"/>
      <c r="K419" s="17"/>
    </row>
    <row r="420" spans="2:11" x14ac:dyDescent="0.25">
      <c r="B420" s="9"/>
      <c r="C420" s="9"/>
      <c r="D420" s="11"/>
      <c r="E420" s="11"/>
      <c r="F420" s="9"/>
      <c r="G420" s="21">
        <f>IFERROR(VLOOKUP(F420,'Plano de Atividades CI'!$C$19:$D$22,2,0),0)</f>
        <v>0</v>
      </c>
      <c r="H420" s="20">
        <f t="shared" si="8"/>
        <v>0</v>
      </c>
      <c r="I420" s="17"/>
      <c r="J420" s="17"/>
      <c r="K420" s="17"/>
    </row>
    <row r="421" spans="2:11" x14ac:dyDescent="0.25">
      <c r="B421" s="9"/>
      <c r="C421" s="9"/>
      <c r="D421" s="11"/>
      <c r="E421" s="11"/>
      <c r="F421" s="9"/>
      <c r="G421" s="21">
        <f>IFERROR(VLOOKUP(F421,'Plano de Atividades CI'!$C$19:$D$22,2,0),0)</f>
        <v>0</v>
      </c>
      <c r="H421" s="20">
        <f t="shared" si="8"/>
        <v>0</v>
      </c>
      <c r="I421" s="17"/>
      <c r="J421" s="17"/>
      <c r="K421" s="17"/>
    </row>
    <row r="422" spans="2:11" x14ac:dyDescent="0.25">
      <c r="B422" s="9"/>
      <c r="C422" s="9"/>
      <c r="D422" s="11"/>
      <c r="E422" s="11"/>
      <c r="F422" s="9"/>
      <c r="G422" s="21">
        <f>IFERROR(VLOOKUP(F422,'Plano de Atividades CI'!$C$19:$D$22,2,0),0)</f>
        <v>0</v>
      </c>
      <c r="H422" s="20">
        <f t="shared" si="8"/>
        <v>0</v>
      </c>
      <c r="I422" s="17"/>
      <c r="J422" s="17"/>
      <c r="K422" s="17"/>
    </row>
    <row r="423" spans="2:11" x14ac:dyDescent="0.25">
      <c r="B423" s="9"/>
      <c r="C423" s="9"/>
      <c r="D423" s="11"/>
      <c r="E423" s="11"/>
      <c r="F423" s="9"/>
      <c r="G423" s="21">
        <f>IFERROR(VLOOKUP(F423,'Plano de Atividades CI'!$C$19:$D$22,2,0),0)</f>
        <v>0</v>
      </c>
      <c r="H423" s="20">
        <f t="shared" si="8"/>
        <v>0</v>
      </c>
      <c r="I423" s="17"/>
      <c r="J423" s="17"/>
      <c r="K423" s="17"/>
    </row>
    <row r="424" spans="2:11" x14ac:dyDescent="0.25">
      <c r="B424" s="9"/>
      <c r="C424" s="9"/>
      <c r="D424" s="11"/>
      <c r="E424" s="11"/>
      <c r="F424" s="9"/>
      <c r="G424" s="21">
        <f>IFERROR(VLOOKUP(F424,'Plano de Atividades CI'!$C$19:$D$22,2,0),0)</f>
        <v>0</v>
      </c>
      <c r="H424" s="20">
        <f t="shared" si="8"/>
        <v>0</v>
      </c>
      <c r="I424" s="17"/>
      <c r="J424" s="17"/>
      <c r="K424" s="17"/>
    </row>
    <row r="425" spans="2:11" x14ac:dyDescent="0.25">
      <c r="B425" s="9"/>
      <c r="C425" s="9"/>
      <c r="D425" s="11"/>
      <c r="E425" s="11"/>
      <c r="F425" s="9"/>
      <c r="G425" s="21">
        <f>IFERROR(VLOOKUP(F425,'Plano de Atividades CI'!$C$19:$D$22,2,0),0)</f>
        <v>0</v>
      </c>
      <c r="H425" s="20">
        <f t="shared" si="8"/>
        <v>0</v>
      </c>
      <c r="I425" s="17"/>
      <c r="J425" s="17"/>
      <c r="K425" s="17"/>
    </row>
    <row r="426" spans="2:11" x14ac:dyDescent="0.25">
      <c r="B426" s="9"/>
      <c r="C426" s="9"/>
      <c r="D426" s="11"/>
      <c r="E426" s="11"/>
      <c r="F426" s="9"/>
      <c r="G426" s="21">
        <f>IFERROR(VLOOKUP(F426,'Plano de Atividades CI'!$C$19:$D$22,2,0),0)</f>
        <v>0</v>
      </c>
      <c r="H426" s="20">
        <f t="shared" si="8"/>
        <v>0</v>
      </c>
      <c r="I426" s="17"/>
      <c r="J426" s="17"/>
      <c r="K426" s="17"/>
    </row>
    <row r="427" spans="2:11" x14ac:dyDescent="0.25">
      <c r="B427" s="9"/>
      <c r="C427" s="9"/>
      <c r="D427" s="11"/>
      <c r="E427" s="11"/>
      <c r="F427" s="9"/>
      <c r="G427" s="21">
        <f>IFERROR(VLOOKUP(F427,'Plano de Atividades CI'!$C$19:$D$22,2,0),0)</f>
        <v>0</v>
      </c>
      <c r="H427" s="20">
        <f t="shared" si="8"/>
        <v>0</v>
      </c>
      <c r="I427" s="17"/>
      <c r="J427" s="17"/>
      <c r="K427" s="17"/>
    </row>
    <row r="428" spans="2:11" x14ac:dyDescent="0.25">
      <c r="B428" s="9"/>
      <c r="C428" s="9"/>
      <c r="D428" s="11"/>
      <c r="E428" s="11"/>
      <c r="F428" s="9"/>
      <c r="G428" s="21">
        <f>IFERROR(VLOOKUP(F428,'Plano de Atividades CI'!$C$19:$D$22,2,0),0)</f>
        <v>0</v>
      </c>
      <c r="H428" s="20">
        <f t="shared" si="8"/>
        <v>0</v>
      </c>
      <c r="I428" s="17"/>
      <c r="J428" s="17"/>
      <c r="K428" s="17"/>
    </row>
    <row r="429" spans="2:11" x14ac:dyDescent="0.25">
      <c r="B429" s="9"/>
      <c r="C429" s="9"/>
      <c r="D429" s="11"/>
      <c r="E429" s="11"/>
      <c r="F429" s="9"/>
      <c r="G429" s="21">
        <f>IFERROR(VLOOKUP(F429,'Plano de Atividades CI'!$C$19:$D$22,2,0),0)</f>
        <v>0</v>
      </c>
      <c r="H429" s="20">
        <f t="shared" si="8"/>
        <v>0</v>
      </c>
      <c r="I429" s="17"/>
      <c r="J429" s="17"/>
      <c r="K429" s="17"/>
    </row>
    <row r="430" spans="2:11" x14ac:dyDescent="0.25">
      <c r="B430" s="9"/>
      <c r="C430" s="9"/>
      <c r="D430" s="11"/>
      <c r="E430" s="11"/>
      <c r="F430" s="9"/>
      <c r="G430" s="21">
        <f>IFERROR(VLOOKUP(F430,'Plano de Atividades CI'!$C$19:$D$22,2,0),0)</f>
        <v>0</v>
      </c>
      <c r="H430" s="20">
        <f t="shared" si="8"/>
        <v>0</v>
      </c>
      <c r="I430" s="17"/>
      <c r="J430" s="17"/>
      <c r="K430" s="17"/>
    </row>
    <row r="431" spans="2:11" x14ac:dyDescent="0.25">
      <c r="B431" s="9"/>
      <c r="C431" s="9"/>
      <c r="D431" s="11"/>
      <c r="E431" s="11"/>
      <c r="F431" s="9"/>
      <c r="G431" s="21">
        <f>IFERROR(VLOOKUP(F431,'Plano de Atividades CI'!$C$19:$D$22,2,0),0)</f>
        <v>0</v>
      </c>
      <c r="H431" s="20">
        <f t="shared" si="8"/>
        <v>0</v>
      </c>
      <c r="I431" s="17"/>
      <c r="J431" s="17"/>
      <c r="K431" s="17"/>
    </row>
    <row r="432" spans="2:11" x14ac:dyDescent="0.25">
      <c r="B432" s="9"/>
      <c r="C432" s="9"/>
      <c r="D432" s="11"/>
      <c r="E432" s="11"/>
      <c r="F432" s="9"/>
      <c r="G432" s="21">
        <f>IFERROR(VLOOKUP(F432,'Plano de Atividades CI'!$C$19:$D$22,2,0),0)</f>
        <v>0</v>
      </c>
      <c r="H432" s="20">
        <f t="shared" si="8"/>
        <v>0</v>
      </c>
      <c r="I432" s="17"/>
      <c r="J432" s="17"/>
      <c r="K432" s="17"/>
    </row>
    <row r="433" spans="2:11" x14ac:dyDescent="0.25">
      <c r="B433" s="9"/>
      <c r="C433" s="9"/>
      <c r="D433" s="11"/>
      <c r="E433" s="11"/>
      <c r="F433" s="9"/>
      <c r="G433" s="21">
        <f>IFERROR(VLOOKUP(F433,'Plano de Atividades CI'!$C$19:$D$22,2,0),0)</f>
        <v>0</v>
      </c>
      <c r="H433" s="20">
        <f t="shared" si="8"/>
        <v>0</v>
      </c>
      <c r="I433" s="17"/>
      <c r="J433" s="17"/>
      <c r="K433" s="17"/>
    </row>
    <row r="434" spans="2:11" x14ac:dyDescent="0.25">
      <c r="B434" s="9"/>
      <c r="C434" s="9"/>
      <c r="D434" s="11"/>
      <c r="E434" s="11"/>
      <c r="F434" s="9"/>
      <c r="G434" s="21">
        <f>IFERROR(VLOOKUP(F434,'Plano de Atividades CI'!$C$19:$D$22,2,0),0)</f>
        <v>0</v>
      </c>
      <c r="H434" s="20">
        <f t="shared" si="8"/>
        <v>0</v>
      </c>
      <c r="I434" s="17"/>
      <c r="J434" s="17"/>
      <c r="K434" s="17"/>
    </row>
    <row r="435" spans="2:11" x14ac:dyDescent="0.25">
      <c r="B435" s="9"/>
      <c r="C435" s="9"/>
      <c r="D435" s="11"/>
      <c r="E435" s="11"/>
      <c r="F435" s="9"/>
      <c r="G435" s="21">
        <f>IFERROR(VLOOKUP(F435,'Plano de Atividades CI'!$C$19:$D$22,2,0),0)</f>
        <v>0</v>
      </c>
      <c r="H435" s="20">
        <f t="shared" si="8"/>
        <v>0</v>
      </c>
      <c r="I435" s="17"/>
      <c r="J435" s="17"/>
      <c r="K435" s="17"/>
    </row>
    <row r="436" spans="2:11" x14ac:dyDescent="0.25">
      <c r="B436" s="9"/>
      <c r="C436" s="9"/>
      <c r="D436" s="11"/>
      <c r="E436" s="11"/>
      <c r="F436" s="9"/>
      <c r="G436" s="21">
        <f>IFERROR(VLOOKUP(F436,'Plano de Atividades CI'!$C$19:$D$22,2,0),0)</f>
        <v>0</v>
      </c>
      <c r="H436" s="20">
        <f t="shared" si="8"/>
        <v>0</v>
      </c>
      <c r="I436" s="17"/>
      <c r="J436" s="17"/>
      <c r="K436" s="17"/>
    </row>
    <row r="437" spans="2:11" x14ac:dyDescent="0.25">
      <c r="B437" s="9"/>
      <c r="C437" s="9"/>
      <c r="D437" s="11"/>
      <c r="E437" s="11"/>
      <c r="F437" s="9"/>
      <c r="G437" s="21">
        <f>IFERROR(VLOOKUP(F437,'Plano de Atividades CI'!$C$19:$D$22,2,0),0)</f>
        <v>0</v>
      </c>
      <c r="H437" s="20">
        <f t="shared" si="8"/>
        <v>0</v>
      </c>
      <c r="I437" s="17"/>
      <c r="J437" s="17"/>
      <c r="K437" s="17"/>
    </row>
    <row r="438" spans="2:11" x14ac:dyDescent="0.25">
      <c r="B438" s="9"/>
      <c r="C438" s="9"/>
      <c r="D438" s="11"/>
      <c r="E438" s="11"/>
      <c r="F438" s="9"/>
      <c r="G438" s="21">
        <f>IFERROR(VLOOKUP(F438,'Plano de Atividades CI'!$C$19:$D$22,2,0),0)</f>
        <v>0</v>
      </c>
      <c r="H438" s="20">
        <f t="shared" si="8"/>
        <v>0</v>
      </c>
      <c r="I438" s="17"/>
      <c r="J438" s="17"/>
      <c r="K438" s="17"/>
    </row>
    <row r="439" spans="2:11" x14ac:dyDescent="0.25">
      <c r="B439" s="9"/>
      <c r="C439" s="9"/>
      <c r="D439" s="11"/>
      <c r="E439" s="11"/>
      <c r="F439" s="9"/>
      <c r="G439" s="21">
        <f>IFERROR(VLOOKUP(F439,'Plano de Atividades CI'!$C$19:$D$22,2,0),0)</f>
        <v>0</v>
      </c>
      <c r="H439" s="20">
        <f t="shared" si="8"/>
        <v>0</v>
      </c>
      <c r="I439" s="17"/>
      <c r="J439" s="17"/>
      <c r="K439" s="17"/>
    </row>
    <row r="440" spans="2:11" x14ac:dyDescent="0.25">
      <c r="B440" s="9"/>
      <c r="C440" s="9"/>
      <c r="D440" s="11"/>
      <c r="E440" s="11"/>
      <c r="F440" s="9"/>
      <c r="G440" s="21">
        <f>IFERROR(VLOOKUP(F440,'Plano de Atividades CI'!$C$19:$D$22,2,0),0)</f>
        <v>0</v>
      </c>
      <c r="H440" s="20">
        <f t="shared" si="8"/>
        <v>0</v>
      </c>
      <c r="I440" s="17"/>
      <c r="J440" s="17"/>
      <c r="K440" s="17"/>
    </row>
    <row r="441" spans="2:11" x14ac:dyDescent="0.25">
      <c r="B441" s="9"/>
      <c r="C441" s="9"/>
      <c r="D441" s="11"/>
      <c r="E441" s="11"/>
      <c r="F441" s="9"/>
      <c r="G441" s="21">
        <f>IFERROR(VLOOKUP(F441,'Plano de Atividades CI'!$C$19:$D$22,2,0),0)</f>
        <v>0</v>
      </c>
      <c r="H441" s="20">
        <f t="shared" si="8"/>
        <v>0</v>
      </c>
      <c r="I441" s="17"/>
      <c r="J441" s="17"/>
      <c r="K441" s="17"/>
    </row>
    <row r="442" spans="2:11" x14ac:dyDescent="0.25">
      <c r="B442" s="9"/>
      <c r="C442" s="9"/>
      <c r="D442" s="11"/>
      <c r="E442" s="11"/>
      <c r="F442" s="9"/>
      <c r="G442" s="21">
        <f>IFERROR(VLOOKUP(F442,'Plano de Atividades CI'!$C$19:$D$22,2,0),0)</f>
        <v>0</v>
      </c>
      <c r="H442" s="20">
        <f t="shared" si="8"/>
        <v>0</v>
      </c>
      <c r="I442" s="17"/>
      <c r="J442" s="17"/>
      <c r="K442" s="17"/>
    </row>
    <row r="443" spans="2:11" x14ac:dyDescent="0.25">
      <c r="B443" s="9"/>
      <c r="C443" s="9"/>
      <c r="D443" s="11"/>
      <c r="E443" s="11"/>
      <c r="F443" s="9"/>
      <c r="G443" s="21">
        <f>IFERROR(VLOOKUP(F443,'Plano de Atividades CI'!$C$19:$D$22,2,0),0)</f>
        <v>0</v>
      </c>
      <c r="H443" s="20">
        <f t="shared" si="8"/>
        <v>0</v>
      </c>
      <c r="I443" s="17"/>
      <c r="J443" s="17"/>
      <c r="K443" s="17"/>
    </row>
    <row r="444" spans="2:11" x14ac:dyDescent="0.25">
      <c r="B444" s="9"/>
      <c r="C444" s="9"/>
      <c r="D444" s="11"/>
      <c r="E444" s="11"/>
      <c r="F444" s="9"/>
      <c r="G444" s="21">
        <f>IFERROR(VLOOKUP(F444,'Plano de Atividades CI'!$C$19:$D$22,2,0),0)</f>
        <v>0</v>
      </c>
      <c r="H444" s="20">
        <f t="shared" si="8"/>
        <v>0</v>
      </c>
      <c r="I444" s="17"/>
      <c r="J444" s="17"/>
      <c r="K444" s="17"/>
    </row>
    <row r="445" spans="2:11" x14ac:dyDescent="0.25">
      <c r="B445" s="9"/>
      <c r="C445" s="9"/>
      <c r="D445" s="11"/>
      <c r="E445" s="11"/>
      <c r="F445" s="9"/>
      <c r="G445" s="21">
        <f>IFERROR(VLOOKUP(F445,'Plano de Atividades CI'!$C$19:$D$22,2,0),0)</f>
        <v>0</v>
      </c>
      <c r="H445" s="20">
        <f t="shared" si="8"/>
        <v>0</v>
      </c>
      <c r="I445" s="17"/>
      <c r="J445" s="17"/>
      <c r="K445" s="17"/>
    </row>
    <row r="446" spans="2:11" x14ac:dyDescent="0.25">
      <c r="B446" s="9"/>
      <c r="C446" s="9"/>
      <c r="D446" s="11"/>
      <c r="E446" s="11"/>
      <c r="F446" s="9"/>
      <c r="G446" s="21">
        <f>IFERROR(VLOOKUP(F446,'Plano de Atividades CI'!$C$19:$D$22,2,0),0)</f>
        <v>0</v>
      </c>
      <c r="H446" s="20">
        <f t="shared" si="8"/>
        <v>0</v>
      </c>
      <c r="I446" s="17"/>
      <c r="J446" s="17"/>
      <c r="K446" s="17"/>
    </row>
    <row r="447" spans="2:11" x14ac:dyDescent="0.25">
      <c r="B447" s="9"/>
      <c r="C447" s="9"/>
      <c r="D447" s="11"/>
      <c r="E447" s="11"/>
      <c r="F447" s="9"/>
      <c r="G447" s="21">
        <f>IFERROR(VLOOKUP(F447,'Plano de Atividades CI'!$C$19:$D$22,2,0),0)</f>
        <v>0</v>
      </c>
      <c r="H447" s="20">
        <f t="shared" si="8"/>
        <v>0</v>
      </c>
      <c r="I447" s="17"/>
      <c r="J447" s="17"/>
      <c r="K447" s="17"/>
    </row>
    <row r="448" spans="2:11" x14ac:dyDescent="0.25">
      <c r="B448" s="9"/>
      <c r="C448" s="9"/>
      <c r="D448" s="11"/>
      <c r="E448" s="11"/>
      <c r="F448" s="9"/>
      <c r="G448" s="21">
        <f>IFERROR(VLOOKUP(F448,'Plano de Atividades CI'!$C$19:$D$22,2,0),0)</f>
        <v>0</v>
      </c>
      <c r="H448" s="20">
        <f t="shared" si="8"/>
        <v>0</v>
      </c>
      <c r="I448" s="17"/>
      <c r="J448" s="17"/>
      <c r="K448" s="17"/>
    </row>
    <row r="449" spans="2:11" x14ac:dyDescent="0.25">
      <c r="B449" s="9"/>
      <c r="C449" s="9"/>
      <c r="D449" s="11"/>
      <c r="E449" s="11"/>
      <c r="F449" s="9"/>
      <c r="G449" s="21">
        <f>IFERROR(VLOOKUP(F449,'Plano de Atividades CI'!$C$19:$D$22,2,0),0)</f>
        <v>0</v>
      </c>
      <c r="H449" s="20">
        <f t="shared" si="8"/>
        <v>0</v>
      </c>
      <c r="I449" s="17"/>
      <c r="J449" s="17"/>
      <c r="K449" s="17"/>
    </row>
    <row r="450" spans="2:11" x14ac:dyDescent="0.25">
      <c r="B450" s="9"/>
      <c r="C450" s="9"/>
      <c r="D450" s="11"/>
      <c r="E450" s="11"/>
      <c r="F450" s="9"/>
      <c r="G450" s="21">
        <f>IFERROR(VLOOKUP(F450,'Plano de Atividades CI'!$C$19:$D$22,2,0),0)</f>
        <v>0</v>
      </c>
      <c r="H450" s="20">
        <f t="shared" si="8"/>
        <v>0</v>
      </c>
      <c r="I450" s="17"/>
      <c r="J450" s="17"/>
      <c r="K450" s="17"/>
    </row>
    <row r="451" spans="2:11" x14ac:dyDescent="0.25">
      <c r="B451" s="9"/>
      <c r="C451" s="9"/>
      <c r="D451" s="11"/>
      <c r="E451" s="11"/>
      <c r="F451" s="9"/>
      <c r="G451" s="21">
        <f>IFERROR(VLOOKUP(F451,'Plano de Atividades CI'!$C$19:$D$22,2,0),0)</f>
        <v>0</v>
      </c>
      <c r="H451" s="20">
        <f t="shared" si="8"/>
        <v>0</v>
      </c>
      <c r="I451" s="17"/>
      <c r="J451" s="17"/>
      <c r="K451" s="17"/>
    </row>
    <row r="452" spans="2:11" x14ac:dyDescent="0.25">
      <c r="B452" s="9"/>
      <c r="C452" s="9"/>
      <c r="D452" s="11"/>
      <c r="E452" s="11"/>
      <c r="F452" s="9"/>
      <c r="G452" s="21">
        <f>IFERROR(VLOOKUP(F452,'Plano de Atividades CI'!$C$19:$D$22,2,0),0)</f>
        <v>0</v>
      </c>
      <c r="H452" s="20">
        <f t="shared" si="8"/>
        <v>0</v>
      </c>
      <c r="I452" s="17"/>
      <c r="J452" s="17"/>
      <c r="K452" s="17"/>
    </row>
    <row r="453" spans="2:11" x14ac:dyDescent="0.25">
      <c r="B453" s="9"/>
      <c r="C453" s="9"/>
      <c r="D453" s="11"/>
      <c r="E453" s="11"/>
      <c r="F453" s="9"/>
      <c r="G453" s="21">
        <f>IFERROR(VLOOKUP(F453,'Plano de Atividades CI'!$C$19:$D$22,2,0),0)</f>
        <v>0</v>
      </c>
      <c r="H453" s="20">
        <f t="shared" ref="H453:H516" si="9">E453-D453</f>
        <v>0</v>
      </c>
      <c r="I453" s="17"/>
      <c r="J453" s="17"/>
      <c r="K453" s="17"/>
    </row>
    <row r="454" spans="2:11" x14ac:dyDescent="0.25">
      <c r="B454" s="9"/>
      <c r="C454" s="9"/>
      <c r="D454" s="11"/>
      <c r="E454" s="11"/>
      <c r="F454" s="9"/>
      <c r="G454" s="21">
        <f>IFERROR(VLOOKUP(F454,'Plano de Atividades CI'!$C$19:$D$22,2,0),0)</f>
        <v>0</v>
      </c>
      <c r="H454" s="20">
        <f t="shared" si="9"/>
        <v>0</v>
      </c>
      <c r="I454" s="17"/>
      <c r="J454" s="17"/>
      <c r="K454" s="17"/>
    </row>
    <row r="455" spans="2:11" x14ac:dyDescent="0.25">
      <c r="B455" s="9"/>
      <c r="C455" s="9"/>
      <c r="D455" s="11"/>
      <c r="E455" s="11"/>
      <c r="F455" s="9"/>
      <c r="G455" s="21">
        <f>IFERROR(VLOOKUP(F455,'Plano de Atividades CI'!$C$19:$D$22,2,0),0)</f>
        <v>0</v>
      </c>
      <c r="H455" s="20">
        <f t="shared" si="9"/>
        <v>0</v>
      </c>
      <c r="I455" s="17"/>
      <c r="J455" s="17"/>
      <c r="K455" s="17"/>
    </row>
    <row r="456" spans="2:11" x14ac:dyDescent="0.25">
      <c r="B456" s="9"/>
      <c r="C456" s="9"/>
      <c r="D456" s="11"/>
      <c r="E456" s="11"/>
      <c r="F456" s="9"/>
      <c r="G456" s="21">
        <f>IFERROR(VLOOKUP(F456,'Plano de Atividades CI'!$C$19:$D$22,2,0),0)</f>
        <v>0</v>
      </c>
      <c r="H456" s="20">
        <f t="shared" si="9"/>
        <v>0</v>
      </c>
      <c r="I456" s="17"/>
      <c r="J456" s="17"/>
      <c r="K456" s="17"/>
    </row>
    <row r="457" spans="2:11" x14ac:dyDescent="0.25">
      <c r="B457" s="9"/>
      <c r="C457" s="9"/>
      <c r="D457" s="11"/>
      <c r="E457" s="11"/>
      <c r="F457" s="9"/>
      <c r="G457" s="21">
        <f>IFERROR(VLOOKUP(F457,'Plano de Atividades CI'!$C$19:$D$22,2,0),0)</f>
        <v>0</v>
      </c>
      <c r="H457" s="20">
        <f t="shared" si="9"/>
        <v>0</v>
      </c>
      <c r="I457" s="17"/>
      <c r="J457" s="17"/>
      <c r="K457" s="17"/>
    </row>
    <row r="458" spans="2:11" x14ac:dyDescent="0.25">
      <c r="B458" s="9"/>
      <c r="C458" s="9"/>
      <c r="D458" s="11"/>
      <c r="E458" s="11"/>
      <c r="F458" s="9"/>
      <c r="G458" s="21">
        <f>IFERROR(VLOOKUP(F458,'Plano de Atividades CI'!$C$19:$D$22,2,0),0)</f>
        <v>0</v>
      </c>
      <c r="H458" s="20">
        <f t="shared" si="9"/>
        <v>0</v>
      </c>
      <c r="I458" s="17"/>
      <c r="J458" s="17"/>
      <c r="K458" s="17"/>
    </row>
    <row r="459" spans="2:11" x14ac:dyDescent="0.25">
      <c r="B459" s="9"/>
      <c r="C459" s="9"/>
      <c r="D459" s="11"/>
      <c r="E459" s="11"/>
      <c r="F459" s="9"/>
      <c r="G459" s="21">
        <f>IFERROR(VLOOKUP(F459,'Plano de Atividades CI'!$C$19:$D$22,2,0),0)</f>
        <v>0</v>
      </c>
      <c r="H459" s="20">
        <f t="shared" si="9"/>
        <v>0</v>
      </c>
      <c r="I459" s="17"/>
      <c r="J459" s="17"/>
      <c r="K459" s="17"/>
    </row>
    <row r="460" spans="2:11" x14ac:dyDescent="0.25">
      <c r="B460" s="9"/>
      <c r="C460" s="9"/>
      <c r="D460" s="11"/>
      <c r="E460" s="11"/>
      <c r="F460" s="9"/>
      <c r="G460" s="21">
        <f>IFERROR(VLOOKUP(F460,'Plano de Atividades CI'!$C$19:$D$22,2,0),0)</f>
        <v>0</v>
      </c>
      <c r="H460" s="20">
        <f t="shared" si="9"/>
        <v>0</v>
      </c>
      <c r="I460" s="17"/>
      <c r="J460" s="17"/>
      <c r="K460" s="17"/>
    </row>
    <row r="461" spans="2:11" x14ac:dyDescent="0.25">
      <c r="B461" s="9"/>
      <c r="C461" s="9"/>
      <c r="D461" s="11"/>
      <c r="E461" s="11"/>
      <c r="F461" s="9"/>
      <c r="G461" s="21">
        <f>IFERROR(VLOOKUP(F461,'Plano de Atividades CI'!$C$19:$D$22,2,0),0)</f>
        <v>0</v>
      </c>
      <c r="H461" s="20">
        <f t="shared" si="9"/>
        <v>0</v>
      </c>
      <c r="I461" s="17"/>
      <c r="J461" s="17"/>
      <c r="K461" s="17"/>
    </row>
    <row r="462" spans="2:11" x14ac:dyDescent="0.25">
      <c r="B462" s="9"/>
      <c r="C462" s="9"/>
      <c r="D462" s="11"/>
      <c r="E462" s="11"/>
      <c r="F462" s="9"/>
      <c r="G462" s="21">
        <f>IFERROR(VLOOKUP(F462,'Plano de Atividades CI'!$C$19:$D$22,2,0),0)</f>
        <v>0</v>
      </c>
      <c r="H462" s="20">
        <f t="shared" si="9"/>
        <v>0</v>
      </c>
      <c r="I462" s="17"/>
      <c r="J462" s="17"/>
      <c r="K462" s="17"/>
    </row>
    <row r="463" spans="2:11" x14ac:dyDescent="0.25">
      <c r="B463" s="9"/>
      <c r="C463" s="9"/>
      <c r="D463" s="11"/>
      <c r="E463" s="11"/>
      <c r="F463" s="9"/>
      <c r="G463" s="21">
        <f>IFERROR(VLOOKUP(F463,'Plano de Atividades CI'!$C$19:$D$22,2,0),0)</f>
        <v>0</v>
      </c>
      <c r="H463" s="20">
        <f t="shared" si="9"/>
        <v>0</v>
      </c>
      <c r="I463" s="17"/>
      <c r="J463" s="17"/>
      <c r="K463" s="17"/>
    </row>
    <row r="464" spans="2:11" x14ac:dyDescent="0.25">
      <c r="B464" s="9"/>
      <c r="C464" s="9"/>
      <c r="D464" s="11"/>
      <c r="E464" s="11"/>
      <c r="F464" s="9"/>
      <c r="G464" s="21">
        <f>IFERROR(VLOOKUP(F464,'Plano de Atividades CI'!$C$19:$D$22,2,0),0)</f>
        <v>0</v>
      </c>
      <c r="H464" s="20">
        <f t="shared" si="9"/>
        <v>0</v>
      </c>
      <c r="I464" s="17"/>
      <c r="J464" s="17"/>
      <c r="K464" s="17"/>
    </row>
    <row r="465" spans="2:11" x14ac:dyDescent="0.25">
      <c r="B465" s="9"/>
      <c r="C465" s="9"/>
      <c r="D465" s="11"/>
      <c r="E465" s="11"/>
      <c r="F465" s="9"/>
      <c r="G465" s="21">
        <f>IFERROR(VLOOKUP(F465,'Plano de Atividades CI'!$C$19:$D$22,2,0),0)</f>
        <v>0</v>
      </c>
      <c r="H465" s="20">
        <f t="shared" si="9"/>
        <v>0</v>
      </c>
      <c r="I465" s="17"/>
      <c r="J465" s="17"/>
      <c r="K465" s="17"/>
    </row>
    <row r="466" spans="2:11" x14ac:dyDescent="0.25">
      <c r="B466" s="9"/>
      <c r="C466" s="9"/>
      <c r="D466" s="11"/>
      <c r="E466" s="11"/>
      <c r="F466" s="9"/>
      <c r="G466" s="21">
        <f>IFERROR(VLOOKUP(F466,'Plano de Atividades CI'!$C$19:$D$22,2,0),0)</f>
        <v>0</v>
      </c>
      <c r="H466" s="20">
        <f t="shared" si="9"/>
        <v>0</v>
      </c>
      <c r="I466" s="17"/>
      <c r="J466" s="17"/>
      <c r="K466" s="17"/>
    </row>
    <row r="467" spans="2:11" x14ac:dyDescent="0.25">
      <c r="B467" s="9"/>
      <c r="C467" s="9"/>
      <c r="D467" s="11"/>
      <c r="E467" s="11"/>
      <c r="F467" s="9"/>
      <c r="G467" s="21">
        <f>IFERROR(VLOOKUP(F467,'Plano de Atividades CI'!$C$19:$D$22,2,0),0)</f>
        <v>0</v>
      </c>
      <c r="H467" s="20">
        <f t="shared" si="9"/>
        <v>0</v>
      </c>
      <c r="I467" s="17"/>
      <c r="J467" s="17"/>
      <c r="K467" s="17"/>
    </row>
    <row r="468" spans="2:11" x14ac:dyDescent="0.25">
      <c r="B468" s="9"/>
      <c r="C468" s="9"/>
      <c r="D468" s="11"/>
      <c r="E468" s="11"/>
      <c r="F468" s="9"/>
      <c r="G468" s="21">
        <f>IFERROR(VLOOKUP(F468,'Plano de Atividades CI'!$C$19:$D$22,2,0),0)</f>
        <v>0</v>
      </c>
      <c r="H468" s="20">
        <f t="shared" si="9"/>
        <v>0</v>
      </c>
      <c r="I468" s="17"/>
      <c r="J468" s="17"/>
      <c r="K468" s="17"/>
    </row>
    <row r="469" spans="2:11" x14ac:dyDescent="0.25">
      <c r="B469" s="9"/>
      <c r="C469" s="9"/>
      <c r="D469" s="11"/>
      <c r="E469" s="11"/>
      <c r="F469" s="9"/>
      <c r="G469" s="21">
        <f>IFERROR(VLOOKUP(F469,'Plano de Atividades CI'!$C$19:$D$22,2,0),0)</f>
        <v>0</v>
      </c>
      <c r="H469" s="20">
        <f t="shared" si="9"/>
        <v>0</v>
      </c>
      <c r="I469" s="17"/>
      <c r="J469" s="17"/>
      <c r="K469" s="17"/>
    </row>
    <row r="470" spans="2:11" x14ac:dyDescent="0.25">
      <c r="B470" s="9"/>
      <c r="C470" s="9"/>
      <c r="D470" s="11"/>
      <c r="E470" s="11"/>
      <c r="F470" s="9"/>
      <c r="G470" s="21">
        <f>IFERROR(VLOOKUP(F470,'Plano de Atividades CI'!$C$19:$D$22,2,0),0)</f>
        <v>0</v>
      </c>
      <c r="H470" s="20">
        <f t="shared" si="9"/>
        <v>0</v>
      </c>
      <c r="I470" s="17"/>
      <c r="J470" s="17"/>
      <c r="K470" s="17"/>
    </row>
    <row r="471" spans="2:11" x14ac:dyDescent="0.25">
      <c r="B471" s="9"/>
      <c r="C471" s="9"/>
      <c r="D471" s="11"/>
      <c r="E471" s="11"/>
      <c r="F471" s="9"/>
      <c r="G471" s="21">
        <f>IFERROR(VLOOKUP(F471,'Plano de Atividades CI'!$C$19:$D$22,2,0),0)</f>
        <v>0</v>
      </c>
      <c r="H471" s="20">
        <f t="shared" si="9"/>
        <v>0</v>
      </c>
      <c r="I471" s="17"/>
      <c r="J471" s="17"/>
      <c r="K471" s="17"/>
    </row>
    <row r="472" spans="2:11" x14ac:dyDescent="0.25">
      <c r="B472" s="9"/>
      <c r="C472" s="9"/>
      <c r="D472" s="11"/>
      <c r="E472" s="11"/>
      <c r="F472" s="9"/>
      <c r="G472" s="21">
        <f>IFERROR(VLOOKUP(F472,'Plano de Atividades CI'!$C$19:$D$22,2,0),0)</f>
        <v>0</v>
      </c>
      <c r="H472" s="20">
        <f t="shared" si="9"/>
        <v>0</v>
      </c>
      <c r="I472" s="17"/>
      <c r="J472" s="17"/>
      <c r="K472" s="17"/>
    </row>
    <row r="473" spans="2:11" x14ac:dyDescent="0.25">
      <c r="B473" s="9"/>
      <c r="C473" s="9"/>
      <c r="D473" s="11"/>
      <c r="E473" s="11"/>
      <c r="F473" s="9"/>
      <c r="G473" s="21">
        <f>IFERROR(VLOOKUP(F473,'Plano de Atividades CI'!$C$19:$D$22,2,0),0)</f>
        <v>0</v>
      </c>
      <c r="H473" s="20">
        <f t="shared" si="9"/>
        <v>0</v>
      </c>
      <c r="I473" s="17"/>
      <c r="J473" s="17"/>
      <c r="K473" s="17"/>
    </row>
    <row r="474" spans="2:11" x14ac:dyDescent="0.25">
      <c r="B474" s="9"/>
      <c r="C474" s="9"/>
      <c r="D474" s="11"/>
      <c r="E474" s="11"/>
      <c r="F474" s="9"/>
      <c r="G474" s="21">
        <f>IFERROR(VLOOKUP(F474,'Plano de Atividades CI'!$C$19:$D$22,2,0),0)</f>
        <v>0</v>
      </c>
      <c r="H474" s="20">
        <f t="shared" si="9"/>
        <v>0</v>
      </c>
      <c r="I474" s="17"/>
      <c r="J474" s="17"/>
      <c r="K474" s="17"/>
    </row>
    <row r="475" spans="2:11" x14ac:dyDescent="0.25">
      <c r="B475" s="9"/>
      <c r="C475" s="9"/>
      <c r="D475" s="11"/>
      <c r="E475" s="11"/>
      <c r="F475" s="9"/>
      <c r="G475" s="21">
        <f>IFERROR(VLOOKUP(F475,'Plano de Atividades CI'!$C$19:$D$22,2,0),0)</f>
        <v>0</v>
      </c>
      <c r="H475" s="20">
        <f t="shared" si="9"/>
        <v>0</v>
      </c>
      <c r="I475" s="17"/>
      <c r="J475" s="17"/>
      <c r="K475" s="17"/>
    </row>
    <row r="476" spans="2:11" x14ac:dyDescent="0.25">
      <c r="B476" s="9"/>
      <c r="C476" s="9"/>
      <c r="D476" s="11"/>
      <c r="E476" s="11"/>
      <c r="F476" s="9"/>
      <c r="G476" s="21">
        <f>IFERROR(VLOOKUP(F476,'Plano de Atividades CI'!$C$19:$D$22,2,0),0)</f>
        <v>0</v>
      </c>
      <c r="H476" s="20">
        <f t="shared" si="9"/>
        <v>0</v>
      </c>
      <c r="I476" s="17"/>
      <c r="J476" s="17"/>
      <c r="K476" s="17"/>
    </row>
    <row r="477" spans="2:11" x14ac:dyDescent="0.25">
      <c r="B477" s="9"/>
      <c r="C477" s="9"/>
      <c r="D477" s="11"/>
      <c r="E477" s="11"/>
      <c r="F477" s="9"/>
      <c r="G477" s="21">
        <f>IFERROR(VLOOKUP(F477,'Plano de Atividades CI'!$C$19:$D$22,2,0),0)</f>
        <v>0</v>
      </c>
      <c r="H477" s="20">
        <f t="shared" si="9"/>
        <v>0</v>
      </c>
      <c r="I477" s="17"/>
      <c r="J477" s="17"/>
      <c r="K477" s="17"/>
    </row>
    <row r="478" spans="2:11" x14ac:dyDescent="0.25">
      <c r="B478" s="9"/>
      <c r="C478" s="9"/>
      <c r="D478" s="11"/>
      <c r="E478" s="11"/>
      <c r="F478" s="9"/>
      <c r="G478" s="21">
        <f>IFERROR(VLOOKUP(F478,'Plano de Atividades CI'!$C$19:$D$22,2,0),0)</f>
        <v>0</v>
      </c>
      <c r="H478" s="20">
        <f t="shared" si="9"/>
        <v>0</v>
      </c>
      <c r="I478" s="17"/>
      <c r="J478" s="17"/>
      <c r="K478" s="17"/>
    </row>
    <row r="479" spans="2:11" x14ac:dyDescent="0.25">
      <c r="B479" s="9"/>
      <c r="C479" s="9"/>
      <c r="D479" s="11"/>
      <c r="E479" s="11"/>
      <c r="F479" s="9"/>
      <c r="G479" s="21">
        <f>IFERROR(VLOOKUP(F479,'Plano de Atividades CI'!$C$19:$D$22,2,0),0)</f>
        <v>0</v>
      </c>
      <c r="H479" s="20">
        <f t="shared" si="9"/>
        <v>0</v>
      </c>
      <c r="I479" s="17"/>
      <c r="J479" s="17"/>
      <c r="K479" s="17"/>
    </row>
    <row r="480" spans="2:11" x14ac:dyDescent="0.25">
      <c r="B480" s="9"/>
      <c r="C480" s="9"/>
      <c r="D480" s="11"/>
      <c r="E480" s="11"/>
      <c r="F480" s="9"/>
      <c r="G480" s="21">
        <f>IFERROR(VLOOKUP(F480,'Plano de Atividades CI'!$C$19:$D$22,2,0),0)</f>
        <v>0</v>
      </c>
      <c r="H480" s="20">
        <f t="shared" si="9"/>
        <v>0</v>
      </c>
      <c r="I480" s="17"/>
      <c r="J480" s="17"/>
      <c r="K480" s="17"/>
    </row>
    <row r="481" spans="2:11" x14ac:dyDescent="0.25">
      <c r="B481" s="9"/>
      <c r="C481" s="9"/>
      <c r="D481" s="11"/>
      <c r="E481" s="11"/>
      <c r="F481" s="9"/>
      <c r="G481" s="21">
        <f>IFERROR(VLOOKUP(F481,'Plano de Atividades CI'!$C$19:$D$22,2,0),0)</f>
        <v>0</v>
      </c>
      <c r="H481" s="20">
        <f t="shared" si="9"/>
        <v>0</v>
      </c>
      <c r="I481" s="17"/>
      <c r="J481" s="17"/>
      <c r="K481" s="17"/>
    </row>
    <row r="482" spans="2:11" x14ac:dyDescent="0.25">
      <c r="B482" s="9"/>
      <c r="C482" s="9"/>
      <c r="D482" s="11"/>
      <c r="E482" s="11"/>
      <c r="F482" s="9"/>
      <c r="G482" s="21">
        <f>IFERROR(VLOOKUP(F482,'Plano de Atividades CI'!$C$19:$D$22,2,0),0)</f>
        <v>0</v>
      </c>
      <c r="H482" s="20">
        <f t="shared" si="9"/>
        <v>0</v>
      </c>
      <c r="I482" s="17"/>
      <c r="J482" s="17"/>
      <c r="K482" s="17"/>
    </row>
    <row r="483" spans="2:11" x14ac:dyDescent="0.25">
      <c r="B483" s="9"/>
      <c r="C483" s="9"/>
      <c r="D483" s="11"/>
      <c r="E483" s="11"/>
      <c r="F483" s="9"/>
      <c r="G483" s="21">
        <f>IFERROR(VLOOKUP(F483,'Plano de Atividades CI'!$C$19:$D$22,2,0),0)</f>
        <v>0</v>
      </c>
      <c r="H483" s="20">
        <f t="shared" si="9"/>
        <v>0</v>
      </c>
      <c r="I483" s="17"/>
      <c r="J483" s="17"/>
      <c r="K483" s="17"/>
    </row>
    <row r="484" spans="2:11" x14ac:dyDescent="0.25">
      <c r="B484" s="9"/>
      <c r="C484" s="9"/>
      <c r="D484" s="11"/>
      <c r="E484" s="11"/>
      <c r="F484" s="9"/>
      <c r="G484" s="21">
        <f>IFERROR(VLOOKUP(F484,'Plano de Atividades CI'!$C$19:$D$22,2,0),0)</f>
        <v>0</v>
      </c>
      <c r="H484" s="20">
        <f t="shared" si="9"/>
        <v>0</v>
      </c>
      <c r="I484" s="17"/>
      <c r="J484" s="17"/>
      <c r="K484" s="17"/>
    </row>
    <row r="485" spans="2:11" x14ac:dyDescent="0.25">
      <c r="B485" s="9"/>
      <c r="C485" s="9"/>
      <c r="D485" s="11"/>
      <c r="E485" s="11"/>
      <c r="F485" s="9"/>
      <c r="G485" s="21">
        <f>IFERROR(VLOOKUP(F485,'Plano de Atividades CI'!$C$19:$D$22,2,0),0)</f>
        <v>0</v>
      </c>
      <c r="H485" s="20">
        <f t="shared" si="9"/>
        <v>0</v>
      </c>
      <c r="I485" s="17"/>
      <c r="J485" s="17"/>
      <c r="K485" s="17"/>
    </row>
    <row r="486" spans="2:11" x14ac:dyDescent="0.25">
      <c r="B486" s="9"/>
      <c r="C486" s="9"/>
      <c r="D486" s="11"/>
      <c r="E486" s="11"/>
      <c r="F486" s="9"/>
      <c r="G486" s="21">
        <f>IFERROR(VLOOKUP(F486,'Plano de Atividades CI'!$C$19:$D$22,2,0),0)</f>
        <v>0</v>
      </c>
      <c r="H486" s="20">
        <f t="shared" si="9"/>
        <v>0</v>
      </c>
      <c r="I486" s="17"/>
      <c r="J486" s="17"/>
      <c r="K486" s="17"/>
    </row>
    <row r="487" spans="2:11" x14ac:dyDescent="0.25">
      <c r="B487" s="9"/>
      <c r="C487" s="9"/>
      <c r="D487" s="11"/>
      <c r="E487" s="11"/>
      <c r="F487" s="9"/>
      <c r="G487" s="21">
        <f>IFERROR(VLOOKUP(F487,'Plano de Atividades CI'!$C$19:$D$22,2,0),0)</f>
        <v>0</v>
      </c>
      <c r="H487" s="20">
        <f t="shared" si="9"/>
        <v>0</v>
      </c>
      <c r="I487" s="17"/>
      <c r="J487" s="17"/>
      <c r="K487" s="17"/>
    </row>
    <row r="488" spans="2:11" x14ac:dyDescent="0.25">
      <c r="B488" s="9"/>
      <c r="C488" s="9"/>
      <c r="D488" s="11"/>
      <c r="E488" s="11"/>
      <c r="F488" s="9"/>
      <c r="G488" s="21">
        <f>IFERROR(VLOOKUP(F488,'Plano de Atividades CI'!$C$19:$D$22,2,0),0)</f>
        <v>0</v>
      </c>
      <c r="H488" s="20">
        <f t="shared" si="9"/>
        <v>0</v>
      </c>
      <c r="I488" s="17"/>
      <c r="J488" s="17"/>
      <c r="K488" s="17"/>
    </row>
    <row r="489" spans="2:11" x14ac:dyDescent="0.25">
      <c r="B489" s="9"/>
      <c r="C489" s="9"/>
      <c r="D489" s="11"/>
      <c r="E489" s="11"/>
      <c r="F489" s="9"/>
      <c r="G489" s="21">
        <f>IFERROR(VLOOKUP(F489,'Plano de Atividades CI'!$C$19:$D$22,2,0),0)</f>
        <v>0</v>
      </c>
      <c r="H489" s="20">
        <f t="shared" si="9"/>
        <v>0</v>
      </c>
      <c r="I489" s="17"/>
      <c r="J489" s="17"/>
      <c r="K489" s="17"/>
    </row>
    <row r="490" spans="2:11" x14ac:dyDescent="0.25">
      <c r="B490" s="9"/>
      <c r="C490" s="9"/>
      <c r="D490" s="11"/>
      <c r="E490" s="11"/>
      <c r="F490" s="9"/>
      <c r="G490" s="21">
        <f>IFERROR(VLOOKUP(F490,'Plano de Atividades CI'!$C$19:$D$22,2,0),0)</f>
        <v>0</v>
      </c>
      <c r="H490" s="20">
        <f t="shared" si="9"/>
        <v>0</v>
      </c>
      <c r="I490" s="17"/>
      <c r="J490" s="17"/>
      <c r="K490" s="17"/>
    </row>
    <row r="491" spans="2:11" x14ac:dyDescent="0.25">
      <c r="B491" s="9"/>
      <c r="C491" s="9"/>
      <c r="D491" s="11"/>
      <c r="E491" s="11"/>
      <c r="F491" s="9"/>
      <c r="G491" s="21">
        <f>IFERROR(VLOOKUP(F491,'Plano de Atividades CI'!$C$19:$D$22,2,0),0)</f>
        <v>0</v>
      </c>
      <c r="H491" s="20">
        <f t="shared" si="9"/>
        <v>0</v>
      </c>
      <c r="I491" s="17"/>
      <c r="J491" s="17"/>
      <c r="K491" s="17"/>
    </row>
    <row r="492" spans="2:11" x14ac:dyDescent="0.25">
      <c r="B492" s="9"/>
      <c r="C492" s="9"/>
      <c r="D492" s="11"/>
      <c r="E492" s="11"/>
      <c r="F492" s="9"/>
      <c r="G492" s="21">
        <f>IFERROR(VLOOKUP(F492,'Plano de Atividades CI'!$C$19:$D$22,2,0),0)</f>
        <v>0</v>
      </c>
      <c r="H492" s="20">
        <f t="shared" si="9"/>
        <v>0</v>
      </c>
      <c r="I492" s="17"/>
      <c r="J492" s="17"/>
      <c r="K492" s="17"/>
    </row>
    <row r="493" spans="2:11" x14ac:dyDescent="0.25">
      <c r="B493" s="9"/>
      <c r="C493" s="9"/>
      <c r="D493" s="11"/>
      <c r="E493" s="11"/>
      <c r="F493" s="9"/>
      <c r="G493" s="21">
        <f>IFERROR(VLOOKUP(F493,'Plano de Atividades CI'!$C$19:$D$22,2,0),0)</f>
        <v>0</v>
      </c>
      <c r="H493" s="20">
        <f t="shared" si="9"/>
        <v>0</v>
      </c>
      <c r="I493" s="17"/>
      <c r="J493" s="17"/>
      <c r="K493" s="17"/>
    </row>
    <row r="494" spans="2:11" x14ac:dyDescent="0.25">
      <c r="B494" s="9"/>
      <c r="C494" s="9"/>
      <c r="D494" s="11"/>
      <c r="E494" s="11"/>
      <c r="F494" s="9"/>
      <c r="G494" s="21">
        <f>IFERROR(VLOOKUP(F494,'Plano de Atividades CI'!$C$19:$D$22,2,0),0)</f>
        <v>0</v>
      </c>
      <c r="H494" s="20">
        <f t="shared" si="9"/>
        <v>0</v>
      </c>
      <c r="I494" s="17"/>
      <c r="J494" s="17"/>
      <c r="K494" s="17"/>
    </row>
    <row r="495" spans="2:11" x14ac:dyDescent="0.25">
      <c r="B495" s="9"/>
      <c r="C495" s="9"/>
      <c r="D495" s="11"/>
      <c r="E495" s="11"/>
      <c r="F495" s="9"/>
      <c r="G495" s="21">
        <f>IFERROR(VLOOKUP(F495,'Plano de Atividades CI'!$C$19:$D$22,2,0),0)</f>
        <v>0</v>
      </c>
      <c r="H495" s="20">
        <f t="shared" si="9"/>
        <v>0</v>
      </c>
      <c r="I495" s="17"/>
      <c r="J495" s="17"/>
      <c r="K495" s="17"/>
    </row>
    <row r="496" spans="2:11" x14ac:dyDescent="0.25">
      <c r="B496" s="9"/>
      <c r="C496" s="9"/>
      <c r="D496" s="11"/>
      <c r="E496" s="11"/>
      <c r="F496" s="9"/>
      <c r="G496" s="21">
        <f>IFERROR(VLOOKUP(F496,'Plano de Atividades CI'!$C$19:$D$22,2,0),0)</f>
        <v>0</v>
      </c>
      <c r="H496" s="20">
        <f t="shared" si="9"/>
        <v>0</v>
      </c>
      <c r="I496" s="17"/>
      <c r="J496" s="17"/>
      <c r="K496" s="17"/>
    </row>
    <row r="497" spans="2:11" x14ac:dyDescent="0.25">
      <c r="B497" s="9"/>
      <c r="C497" s="9"/>
      <c r="D497" s="11"/>
      <c r="E497" s="11"/>
      <c r="F497" s="9"/>
      <c r="G497" s="21">
        <f>IFERROR(VLOOKUP(F497,'Plano de Atividades CI'!$C$19:$D$22,2,0),0)</f>
        <v>0</v>
      </c>
      <c r="H497" s="20">
        <f t="shared" si="9"/>
        <v>0</v>
      </c>
      <c r="I497" s="17"/>
      <c r="J497" s="17"/>
      <c r="K497" s="17"/>
    </row>
    <row r="498" spans="2:11" x14ac:dyDescent="0.25">
      <c r="B498" s="9"/>
      <c r="C498" s="9"/>
      <c r="D498" s="11"/>
      <c r="E498" s="11"/>
      <c r="F498" s="9"/>
      <c r="G498" s="21">
        <f>IFERROR(VLOOKUP(F498,'Plano de Atividades CI'!$C$19:$D$22,2,0),0)</f>
        <v>0</v>
      </c>
      <c r="H498" s="20">
        <f t="shared" si="9"/>
        <v>0</v>
      </c>
      <c r="I498" s="17"/>
      <c r="J498" s="17"/>
      <c r="K498" s="17"/>
    </row>
    <row r="499" spans="2:11" x14ac:dyDescent="0.25">
      <c r="B499" s="9"/>
      <c r="C499" s="9"/>
      <c r="D499" s="11"/>
      <c r="E499" s="11"/>
      <c r="F499" s="9"/>
      <c r="G499" s="21">
        <f>IFERROR(VLOOKUP(F499,'Plano de Atividades CI'!$C$19:$D$22,2,0),0)</f>
        <v>0</v>
      </c>
      <c r="H499" s="20">
        <f t="shared" si="9"/>
        <v>0</v>
      </c>
      <c r="I499" s="17"/>
      <c r="J499" s="17"/>
      <c r="K499" s="17"/>
    </row>
    <row r="500" spans="2:11" x14ac:dyDescent="0.25">
      <c r="B500" s="9"/>
      <c r="C500" s="9"/>
      <c r="D500" s="11"/>
      <c r="E500" s="11"/>
      <c r="F500" s="9"/>
      <c r="G500" s="21">
        <f>IFERROR(VLOOKUP(F500,'Plano de Atividades CI'!$C$19:$D$22,2,0),0)</f>
        <v>0</v>
      </c>
      <c r="H500" s="20">
        <f t="shared" si="9"/>
        <v>0</v>
      </c>
      <c r="I500" s="17"/>
      <c r="J500" s="17"/>
      <c r="K500" s="17"/>
    </row>
    <row r="501" spans="2:11" x14ac:dyDescent="0.25">
      <c r="B501" s="9"/>
      <c r="C501" s="9"/>
      <c r="D501" s="11"/>
      <c r="E501" s="11"/>
      <c r="F501" s="9"/>
      <c r="G501" s="21">
        <f>IFERROR(VLOOKUP(F501,'Plano de Atividades CI'!$C$19:$D$22,2,0),0)</f>
        <v>0</v>
      </c>
      <c r="H501" s="20">
        <f t="shared" si="9"/>
        <v>0</v>
      </c>
      <c r="I501" s="17"/>
      <c r="J501" s="17"/>
      <c r="K501" s="17"/>
    </row>
    <row r="502" spans="2:11" x14ac:dyDescent="0.25">
      <c r="B502" s="9"/>
      <c r="C502" s="9"/>
      <c r="D502" s="11"/>
      <c r="E502" s="11"/>
      <c r="F502" s="9"/>
      <c r="G502" s="21">
        <f>IFERROR(VLOOKUP(F502,'Plano de Atividades CI'!$C$19:$D$22,2,0),0)</f>
        <v>0</v>
      </c>
      <c r="H502" s="20">
        <f t="shared" si="9"/>
        <v>0</v>
      </c>
      <c r="I502" s="17"/>
      <c r="J502" s="17"/>
      <c r="K502" s="17"/>
    </row>
    <row r="503" spans="2:11" x14ac:dyDescent="0.25">
      <c r="B503" s="9"/>
      <c r="C503" s="9"/>
      <c r="D503" s="11"/>
      <c r="E503" s="11"/>
      <c r="F503" s="9"/>
      <c r="G503" s="21">
        <f>IFERROR(VLOOKUP(F503,'Plano de Atividades CI'!$C$19:$D$22,2,0),0)</f>
        <v>0</v>
      </c>
      <c r="H503" s="20">
        <f t="shared" si="9"/>
        <v>0</v>
      </c>
      <c r="I503" s="17"/>
      <c r="J503" s="17"/>
      <c r="K503" s="17"/>
    </row>
    <row r="504" spans="2:11" x14ac:dyDescent="0.25">
      <c r="B504" s="9"/>
      <c r="C504" s="9"/>
      <c r="D504" s="11"/>
      <c r="E504" s="11"/>
      <c r="F504" s="9"/>
      <c r="G504" s="21">
        <f>IFERROR(VLOOKUP(F504,'Plano de Atividades CI'!$C$19:$D$22,2,0),0)</f>
        <v>0</v>
      </c>
      <c r="H504" s="20">
        <f t="shared" si="9"/>
        <v>0</v>
      </c>
      <c r="I504" s="17"/>
      <c r="J504" s="17"/>
      <c r="K504" s="17"/>
    </row>
    <row r="505" spans="2:11" x14ac:dyDescent="0.25">
      <c r="B505" s="9"/>
      <c r="C505" s="9"/>
      <c r="D505" s="11"/>
      <c r="E505" s="11"/>
      <c r="F505" s="9"/>
      <c r="G505" s="21">
        <f>IFERROR(VLOOKUP(F505,'Plano de Atividades CI'!$C$19:$D$22,2,0),0)</f>
        <v>0</v>
      </c>
      <c r="H505" s="20">
        <f t="shared" si="9"/>
        <v>0</v>
      </c>
      <c r="I505" s="17"/>
      <c r="J505" s="17"/>
      <c r="K505" s="17"/>
    </row>
    <row r="506" spans="2:11" x14ac:dyDescent="0.25">
      <c r="B506" s="9"/>
      <c r="C506" s="9"/>
      <c r="D506" s="11"/>
      <c r="E506" s="11"/>
      <c r="F506" s="9"/>
      <c r="G506" s="21">
        <f>IFERROR(VLOOKUP(F506,'Plano de Atividades CI'!$C$19:$D$22,2,0),0)</f>
        <v>0</v>
      </c>
      <c r="H506" s="20">
        <f t="shared" si="9"/>
        <v>0</v>
      </c>
      <c r="I506" s="17"/>
      <c r="J506" s="17"/>
      <c r="K506" s="17"/>
    </row>
    <row r="507" spans="2:11" x14ac:dyDescent="0.25">
      <c r="B507" s="9"/>
      <c r="C507" s="9"/>
      <c r="D507" s="11"/>
      <c r="E507" s="11"/>
      <c r="F507" s="9"/>
      <c r="G507" s="21">
        <f>IFERROR(VLOOKUP(F507,'Plano de Atividades CI'!$C$19:$D$22,2,0),0)</f>
        <v>0</v>
      </c>
      <c r="H507" s="20">
        <f t="shared" si="9"/>
        <v>0</v>
      </c>
      <c r="I507" s="17"/>
      <c r="J507" s="17"/>
      <c r="K507" s="17"/>
    </row>
    <row r="508" spans="2:11" x14ac:dyDescent="0.25">
      <c r="B508" s="9"/>
      <c r="C508" s="9"/>
      <c r="D508" s="11"/>
      <c r="E508" s="11"/>
      <c r="F508" s="9"/>
      <c r="G508" s="21">
        <f>IFERROR(VLOOKUP(F508,'Plano de Atividades CI'!$C$19:$D$22,2,0),0)</f>
        <v>0</v>
      </c>
      <c r="H508" s="20">
        <f t="shared" si="9"/>
        <v>0</v>
      </c>
      <c r="I508" s="17"/>
      <c r="J508" s="17"/>
      <c r="K508" s="17"/>
    </row>
    <row r="509" spans="2:11" x14ac:dyDescent="0.25">
      <c r="B509" s="9"/>
      <c r="C509" s="9"/>
      <c r="D509" s="11"/>
      <c r="E509" s="11"/>
      <c r="F509" s="9"/>
      <c r="G509" s="21">
        <f>IFERROR(VLOOKUP(F509,'Plano de Atividades CI'!$C$19:$D$22,2,0),0)</f>
        <v>0</v>
      </c>
      <c r="H509" s="20">
        <f t="shared" si="9"/>
        <v>0</v>
      </c>
      <c r="I509" s="17"/>
      <c r="J509" s="17"/>
      <c r="K509" s="17"/>
    </row>
    <row r="510" spans="2:11" x14ac:dyDescent="0.25">
      <c r="B510" s="9"/>
      <c r="C510" s="9"/>
      <c r="D510" s="11"/>
      <c r="E510" s="11"/>
      <c r="F510" s="9"/>
      <c r="G510" s="21">
        <f>IFERROR(VLOOKUP(F510,'Plano de Atividades CI'!$C$19:$D$22,2,0),0)</f>
        <v>0</v>
      </c>
      <c r="H510" s="20">
        <f t="shared" si="9"/>
        <v>0</v>
      </c>
      <c r="I510" s="17"/>
      <c r="J510" s="17"/>
      <c r="K510" s="17"/>
    </row>
    <row r="511" spans="2:11" x14ac:dyDescent="0.25">
      <c r="B511" s="9"/>
      <c r="C511" s="9"/>
      <c r="D511" s="11"/>
      <c r="E511" s="11"/>
      <c r="F511" s="9"/>
      <c r="G511" s="21">
        <f>IFERROR(VLOOKUP(F511,'Plano de Atividades CI'!$C$19:$D$22,2,0),0)</f>
        <v>0</v>
      </c>
      <c r="H511" s="20">
        <f t="shared" si="9"/>
        <v>0</v>
      </c>
      <c r="I511" s="17"/>
      <c r="J511" s="17"/>
      <c r="K511" s="17"/>
    </row>
    <row r="512" spans="2:11" x14ac:dyDescent="0.25">
      <c r="B512" s="9"/>
      <c r="C512" s="9"/>
      <c r="D512" s="11"/>
      <c r="E512" s="11"/>
      <c r="F512" s="9"/>
      <c r="G512" s="21">
        <f>IFERROR(VLOOKUP(F512,'Plano de Atividades CI'!$C$19:$D$22,2,0),0)</f>
        <v>0</v>
      </c>
      <c r="H512" s="20">
        <f t="shared" si="9"/>
        <v>0</v>
      </c>
      <c r="I512" s="17"/>
      <c r="J512" s="17"/>
      <c r="K512" s="17"/>
    </row>
    <row r="513" spans="2:11" x14ac:dyDescent="0.25">
      <c r="B513" s="9"/>
      <c r="C513" s="9"/>
      <c r="D513" s="11"/>
      <c r="E513" s="11"/>
      <c r="F513" s="9"/>
      <c r="G513" s="21">
        <f>IFERROR(VLOOKUP(F513,'Plano de Atividades CI'!$C$19:$D$22,2,0),0)</f>
        <v>0</v>
      </c>
      <c r="H513" s="20">
        <f t="shared" si="9"/>
        <v>0</v>
      </c>
      <c r="I513" s="17"/>
      <c r="J513" s="17"/>
      <c r="K513" s="17"/>
    </row>
    <row r="514" spans="2:11" x14ac:dyDescent="0.25">
      <c r="B514" s="9"/>
      <c r="C514" s="9"/>
      <c r="D514" s="11"/>
      <c r="E514" s="11"/>
      <c r="F514" s="9"/>
      <c r="G514" s="21">
        <f>IFERROR(VLOOKUP(F514,'Plano de Atividades CI'!$C$19:$D$22,2,0),0)</f>
        <v>0</v>
      </c>
      <c r="H514" s="20">
        <f t="shared" si="9"/>
        <v>0</v>
      </c>
      <c r="I514" s="17"/>
      <c r="J514" s="17"/>
      <c r="K514" s="17"/>
    </row>
    <row r="515" spans="2:11" x14ac:dyDescent="0.25">
      <c r="B515" s="9"/>
      <c r="C515" s="9"/>
      <c r="D515" s="11"/>
      <c r="E515" s="11"/>
      <c r="F515" s="9"/>
      <c r="G515" s="21">
        <f>IFERROR(VLOOKUP(F515,'Plano de Atividades CI'!$C$19:$D$22,2,0),0)</f>
        <v>0</v>
      </c>
      <c r="H515" s="20">
        <f t="shared" si="9"/>
        <v>0</v>
      </c>
      <c r="I515" s="17"/>
      <c r="J515" s="17"/>
      <c r="K515" s="17"/>
    </row>
    <row r="516" spans="2:11" x14ac:dyDescent="0.25">
      <c r="B516" s="9"/>
      <c r="C516" s="9"/>
      <c r="D516" s="11"/>
      <c r="E516" s="11"/>
      <c r="F516" s="9"/>
      <c r="G516" s="21">
        <f>IFERROR(VLOOKUP(F516,'Plano de Atividades CI'!$C$19:$D$22,2,0),0)</f>
        <v>0</v>
      </c>
      <c r="H516" s="20">
        <f t="shared" si="9"/>
        <v>0</v>
      </c>
      <c r="I516" s="17"/>
      <c r="J516" s="17"/>
      <c r="K516" s="17"/>
    </row>
    <row r="517" spans="2:11" x14ac:dyDescent="0.25">
      <c r="B517" s="9"/>
      <c r="C517" s="9"/>
      <c r="D517" s="11"/>
      <c r="E517" s="11"/>
      <c r="F517" s="9"/>
      <c r="G517" s="21">
        <f>IFERROR(VLOOKUP(F517,'Plano de Atividades CI'!$C$19:$D$22,2,0),0)</f>
        <v>0</v>
      </c>
      <c r="H517" s="20">
        <f t="shared" ref="H517:H580" si="10">E517-D517</f>
        <v>0</v>
      </c>
      <c r="I517" s="17"/>
      <c r="J517" s="17"/>
      <c r="K517" s="17"/>
    </row>
    <row r="518" spans="2:11" x14ac:dyDescent="0.25">
      <c r="B518" s="9"/>
      <c r="C518" s="9"/>
      <c r="D518" s="11"/>
      <c r="E518" s="11"/>
      <c r="F518" s="9"/>
      <c r="G518" s="21">
        <f>IFERROR(VLOOKUP(F518,'Plano de Atividades CI'!$C$19:$D$22,2,0),0)</f>
        <v>0</v>
      </c>
      <c r="H518" s="20">
        <f t="shared" si="10"/>
        <v>0</v>
      </c>
      <c r="I518" s="17"/>
      <c r="J518" s="17"/>
      <c r="K518" s="17"/>
    </row>
    <row r="519" spans="2:11" x14ac:dyDescent="0.25">
      <c r="B519" s="9"/>
      <c r="C519" s="9"/>
      <c r="D519" s="11"/>
      <c r="E519" s="11"/>
      <c r="F519" s="9"/>
      <c r="G519" s="21">
        <f>IFERROR(VLOOKUP(F519,'Plano de Atividades CI'!$C$19:$D$22,2,0),0)</f>
        <v>0</v>
      </c>
      <c r="H519" s="20">
        <f t="shared" si="10"/>
        <v>0</v>
      </c>
      <c r="I519" s="17"/>
      <c r="J519" s="17"/>
      <c r="K519" s="17"/>
    </row>
    <row r="520" spans="2:11" x14ac:dyDescent="0.25">
      <c r="B520" s="9"/>
      <c r="C520" s="9"/>
      <c r="D520" s="11"/>
      <c r="E520" s="11"/>
      <c r="F520" s="9"/>
      <c r="G520" s="21">
        <f>IFERROR(VLOOKUP(F520,'Plano de Atividades CI'!$C$19:$D$22,2,0),0)</f>
        <v>0</v>
      </c>
      <c r="H520" s="20">
        <f t="shared" si="10"/>
        <v>0</v>
      </c>
      <c r="I520" s="17"/>
      <c r="J520" s="17"/>
      <c r="K520" s="17"/>
    </row>
    <row r="521" spans="2:11" x14ac:dyDescent="0.25">
      <c r="B521" s="9"/>
      <c r="C521" s="9"/>
      <c r="D521" s="11"/>
      <c r="E521" s="11"/>
      <c r="F521" s="9"/>
      <c r="G521" s="21">
        <f>IFERROR(VLOOKUP(F521,'Plano de Atividades CI'!$C$19:$D$22,2,0),0)</f>
        <v>0</v>
      </c>
      <c r="H521" s="20">
        <f t="shared" si="10"/>
        <v>0</v>
      </c>
      <c r="I521" s="17"/>
      <c r="J521" s="17"/>
      <c r="K521" s="17"/>
    </row>
    <row r="522" spans="2:11" x14ac:dyDescent="0.25">
      <c r="B522" s="9"/>
      <c r="C522" s="9"/>
      <c r="D522" s="11"/>
      <c r="E522" s="11"/>
      <c r="F522" s="9"/>
      <c r="G522" s="21">
        <f>IFERROR(VLOOKUP(F522,'Plano de Atividades CI'!$C$19:$D$22,2,0),0)</f>
        <v>0</v>
      </c>
      <c r="H522" s="20">
        <f t="shared" si="10"/>
        <v>0</v>
      </c>
      <c r="I522" s="17"/>
      <c r="J522" s="17"/>
      <c r="K522" s="17"/>
    </row>
    <row r="523" spans="2:11" x14ac:dyDescent="0.25">
      <c r="B523" s="9"/>
      <c r="C523" s="9"/>
      <c r="D523" s="11"/>
      <c r="E523" s="11"/>
      <c r="F523" s="9"/>
      <c r="G523" s="21">
        <f>IFERROR(VLOOKUP(F523,'Plano de Atividades CI'!$C$19:$D$22,2,0),0)</f>
        <v>0</v>
      </c>
      <c r="H523" s="20">
        <f t="shared" si="10"/>
        <v>0</v>
      </c>
      <c r="I523" s="17"/>
      <c r="J523" s="17"/>
      <c r="K523" s="17"/>
    </row>
    <row r="524" spans="2:11" x14ac:dyDescent="0.25">
      <c r="B524" s="9"/>
      <c r="C524" s="9"/>
      <c r="D524" s="11"/>
      <c r="E524" s="11"/>
      <c r="F524" s="9"/>
      <c r="G524" s="21">
        <f>IFERROR(VLOOKUP(F524,'Plano de Atividades CI'!$C$19:$D$22,2,0),0)</f>
        <v>0</v>
      </c>
      <c r="H524" s="20">
        <f t="shared" si="10"/>
        <v>0</v>
      </c>
      <c r="I524" s="17"/>
      <c r="J524" s="17"/>
      <c r="K524" s="17"/>
    </row>
    <row r="525" spans="2:11" x14ac:dyDescent="0.25">
      <c r="B525" s="9"/>
      <c r="C525" s="9"/>
      <c r="D525" s="11"/>
      <c r="E525" s="11"/>
      <c r="F525" s="9"/>
      <c r="G525" s="21">
        <f>IFERROR(VLOOKUP(F525,'Plano de Atividades CI'!$C$19:$D$22,2,0),0)</f>
        <v>0</v>
      </c>
      <c r="H525" s="20">
        <f t="shared" si="10"/>
        <v>0</v>
      </c>
      <c r="I525" s="17"/>
      <c r="J525" s="17"/>
      <c r="K525" s="17"/>
    </row>
    <row r="526" spans="2:11" x14ac:dyDescent="0.25">
      <c r="B526" s="9"/>
      <c r="C526" s="9"/>
      <c r="D526" s="11"/>
      <c r="E526" s="11"/>
      <c r="F526" s="9"/>
      <c r="G526" s="21">
        <f>IFERROR(VLOOKUP(F526,'Plano de Atividades CI'!$C$19:$D$22,2,0),0)</f>
        <v>0</v>
      </c>
      <c r="H526" s="20">
        <f t="shared" si="10"/>
        <v>0</v>
      </c>
      <c r="I526" s="17"/>
      <c r="J526" s="17"/>
      <c r="K526" s="17"/>
    </row>
    <row r="527" spans="2:11" x14ac:dyDescent="0.25">
      <c r="B527" s="9"/>
      <c r="C527" s="9"/>
      <c r="D527" s="11"/>
      <c r="E527" s="11"/>
      <c r="F527" s="9"/>
      <c r="G527" s="21">
        <f>IFERROR(VLOOKUP(F527,'Plano de Atividades CI'!$C$19:$D$22,2,0),0)</f>
        <v>0</v>
      </c>
      <c r="H527" s="20">
        <f t="shared" si="10"/>
        <v>0</v>
      </c>
      <c r="I527" s="17"/>
      <c r="J527" s="17"/>
      <c r="K527" s="17"/>
    </row>
    <row r="528" spans="2:11" x14ac:dyDescent="0.25">
      <c r="B528" s="9"/>
      <c r="C528" s="9"/>
      <c r="D528" s="11"/>
      <c r="E528" s="11"/>
      <c r="F528" s="9"/>
      <c r="G528" s="21">
        <f>IFERROR(VLOOKUP(F528,'Plano de Atividades CI'!$C$19:$D$22,2,0),0)</f>
        <v>0</v>
      </c>
      <c r="H528" s="20">
        <f t="shared" si="10"/>
        <v>0</v>
      </c>
      <c r="I528" s="17"/>
      <c r="J528" s="17"/>
      <c r="K528" s="17"/>
    </row>
    <row r="529" spans="2:11" x14ac:dyDescent="0.25">
      <c r="B529" s="9"/>
      <c r="C529" s="9"/>
      <c r="D529" s="11"/>
      <c r="E529" s="11"/>
      <c r="F529" s="9"/>
      <c r="G529" s="21">
        <f>IFERROR(VLOOKUP(F529,'Plano de Atividades CI'!$C$19:$D$22,2,0),0)</f>
        <v>0</v>
      </c>
      <c r="H529" s="20">
        <f t="shared" si="10"/>
        <v>0</v>
      </c>
      <c r="I529" s="17"/>
      <c r="J529" s="17"/>
      <c r="K529" s="17"/>
    </row>
    <row r="530" spans="2:11" x14ac:dyDescent="0.25">
      <c r="B530" s="9"/>
      <c r="C530" s="9"/>
      <c r="D530" s="11"/>
      <c r="E530" s="11"/>
      <c r="F530" s="9"/>
      <c r="G530" s="21">
        <f>IFERROR(VLOOKUP(F530,'Plano de Atividades CI'!$C$19:$D$22,2,0),0)</f>
        <v>0</v>
      </c>
      <c r="H530" s="20">
        <f t="shared" si="10"/>
        <v>0</v>
      </c>
      <c r="I530" s="17"/>
      <c r="J530" s="17"/>
      <c r="K530" s="17"/>
    </row>
    <row r="531" spans="2:11" x14ac:dyDescent="0.25">
      <c r="B531" s="9"/>
      <c r="C531" s="9"/>
      <c r="D531" s="11"/>
      <c r="E531" s="11"/>
      <c r="F531" s="9"/>
      <c r="G531" s="21">
        <f>IFERROR(VLOOKUP(F531,'Plano de Atividades CI'!$C$19:$D$22,2,0),0)</f>
        <v>0</v>
      </c>
      <c r="H531" s="20">
        <f t="shared" si="10"/>
        <v>0</v>
      </c>
      <c r="I531" s="17"/>
      <c r="J531" s="17"/>
      <c r="K531" s="17"/>
    </row>
    <row r="532" spans="2:11" x14ac:dyDescent="0.25">
      <c r="B532" s="9"/>
      <c r="C532" s="9"/>
      <c r="D532" s="11"/>
      <c r="E532" s="11"/>
      <c r="F532" s="9"/>
      <c r="G532" s="21">
        <f>IFERROR(VLOOKUP(F532,'Plano de Atividades CI'!$C$19:$D$22,2,0),0)</f>
        <v>0</v>
      </c>
      <c r="H532" s="20">
        <f t="shared" si="10"/>
        <v>0</v>
      </c>
      <c r="I532" s="17"/>
      <c r="J532" s="17"/>
      <c r="K532" s="17"/>
    </row>
    <row r="533" spans="2:11" x14ac:dyDescent="0.25">
      <c r="B533" s="9"/>
      <c r="C533" s="9"/>
      <c r="D533" s="11"/>
      <c r="E533" s="11"/>
      <c r="F533" s="9"/>
      <c r="G533" s="21">
        <f>IFERROR(VLOOKUP(F533,'Plano de Atividades CI'!$C$19:$D$22,2,0),0)</f>
        <v>0</v>
      </c>
      <c r="H533" s="20">
        <f t="shared" si="10"/>
        <v>0</v>
      </c>
      <c r="I533" s="17"/>
      <c r="J533" s="17"/>
      <c r="K533" s="17"/>
    </row>
    <row r="534" spans="2:11" x14ac:dyDescent="0.25">
      <c r="B534" s="9"/>
      <c r="C534" s="9"/>
      <c r="D534" s="11"/>
      <c r="E534" s="11"/>
      <c r="F534" s="9"/>
      <c r="G534" s="21">
        <f>IFERROR(VLOOKUP(F534,'Plano de Atividades CI'!$C$19:$D$22,2,0),0)</f>
        <v>0</v>
      </c>
      <c r="H534" s="20">
        <f t="shared" si="10"/>
        <v>0</v>
      </c>
      <c r="I534" s="17"/>
      <c r="J534" s="17"/>
      <c r="K534" s="17"/>
    </row>
    <row r="535" spans="2:11" x14ac:dyDescent="0.25">
      <c r="B535" s="9"/>
      <c r="C535" s="9"/>
      <c r="D535" s="11"/>
      <c r="E535" s="11"/>
      <c r="F535" s="9"/>
      <c r="G535" s="21">
        <f>IFERROR(VLOOKUP(F535,'Plano de Atividades CI'!$C$19:$D$22,2,0),0)</f>
        <v>0</v>
      </c>
      <c r="H535" s="20">
        <f t="shared" si="10"/>
        <v>0</v>
      </c>
      <c r="I535" s="17"/>
      <c r="J535" s="17"/>
      <c r="K535" s="17"/>
    </row>
    <row r="536" spans="2:11" x14ac:dyDescent="0.25">
      <c r="B536" s="9"/>
      <c r="C536" s="9"/>
      <c r="D536" s="11"/>
      <c r="E536" s="11"/>
      <c r="F536" s="9"/>
      <c r="G536" s="21">
        <f>IFERROR(VLOOKUP(F536,'Plano de Atividades CI'!$C$19:$D$22,2,0),0)</f>
        <v>0</v>
      </c>
      <c r="H536" s="20">
        <f t="shared" si="10"/>
        <v>0</v>
      </c>
      <c r="I536" s="17"/>
      <c r="J536" s="17"/>
      <c r="K536" s="17"/>
    </row>
    <row r="537" spans="2:11" x14ac:dyDescent="0.25">
      <c r="B537" s="9"/>
      <c r="C537" s="9"/>
      <c r="D537" s="11"/>
      <c r="E537" s="11"/>
      <c r="F537" s="9"/>
      <c r="G537" s="21">
        <f>IFERROR(VLOOKUP(F537,'Plano de Atividades CI'!$C$19:$D$22,2,0),0)</f>
        <v>0</v>
      </c>
      <c r="H537" s="20">
        <f t="shared" si="10"/>
        <v>0</v>
      </c>
      <c r="I537" s="17"/>
      <c r="J537" s="17"/>
      <c r="K537" s="17"/>
    </row>
    <row r="538" spans="2:11" x14ac:dyDescent="0.25">
      <c r="B538" s="9"/>
      <c r="C538" s="9"/>
      <c r="D538" s="11"/>
      <c r="E538" s="11"/>
      <c r="F538" s="9"/>
      <c r="G538" s="21">
        <f>IFERROR(VLOOKUP(F538,'Plano de Atividades CI'!$C$19:$D$22,2,0),0)</f>
        <v>0</v>
      </c>
      <c r="H538" s="20">
        <f t="shared" si="10"/>
        <v>0</v>
      </c>
      <c r="I538" s="17"/>
      <c r="J538" s="17"/>
      <c r="K538" s="17"/>
    </row>
    <row r="539" spans="2:11" x14ac:dyDescent="0.25">
      <c r="B539" s="9"/>
      <c r="C539" s="9"/>
      <c r="D539" s="11"/>
      <c r="E539" s="11"/>
      <c r="F539" s="9"/>
      <c r="G539" s="21">
        <f>IFERROR(VLOOKUP(F539,'Plano de Atividades CI'!$C$19:$D$22,2,0),0)</f>
        <v>0</v>
      </c>
      <c r="H539" s="20">
        <f t="shared" si="10"/>
        <v>0</v>
      </c>
      <c r="I539" s="17"/>
      <c r="J539" s="17"/>
      <c r="K539" s="17"/>
    </row>
    <row r="540" spans="2:11" x14ac:dyDescent="0.25">
      <c r="B540" s="9"/>
      <c r="C540" s="9"/>
      <c r="D540" s="11"/>
      <c r="E540" s="11"/>
      <c r="F540" s="9"/>
      <c r="G540" s="21">
        <f>IFERROR(VLOOKUP(F540,'Plano de Atividades CI'!$C$19:$D$22,2,0),0)</f>
        <v>0</v>
      </c>
      <c r="H540" s="20">
        <f t="shared" si="10"/>
        <v>0</v>
      </c>
      <c r="I540" s="17"/>
      <c r="J540" s="17"/>
      <c r="K540" s="17"/>
    </row>
    <row r="541" spans="2:11" x14ac:dyDescent="0.25">
      <c r="B541" s="9"/>
      <c r="C541" s="9"/>
      <c r="D541" s="11"/>
      <c r="E541" s="11"/>
      <c r="F541" s="9"/>
      <c r="G541" s="21">
        <f>IFERROR(VLOOKUP(F541,'Plano de Atividades CI'!$C$19:$D$22,2,0),0)</f>
        <v>0</v>
      </c>
      <c r="H541" s="20">
        <f t="shared" si="10"/>
        <v>0</v>
      </c>
      <c r="I541" s="17"/>
      <c r="J541" s="17"/>
      <c r="K541" s="17"/>
    </row>
    <row r="542" spans="2:11" x14ac:dyDescent="0.25">
      <c r="B542" s="9"/>
      <c r="C542" s="9"/>
      <c r="D542" s="11"/>
      <c r="E542" s="11"/>
      <c r="F542" s="9"/>
      <c r="G542" s="21">
        <f>IFERROR(VLOOKUP(F542,'Plano de Atividades CI'!$C$19:$D$22,2,0),0)</f>
        <v>0</v>
      </c>
      <c r="H542" s="20">
        <f t="shared" si="10"/>
        <v>0</v>
      </c>
      <c r="I542" s="17"/>
      <c r="J542" s="17"/>
      <c r="K542" s="17"/>
    </row>
    <row r="543" spans="2:11" x14ac:dyDescent="0.25">
      <c r="B543" s="9"/>
      <c r="C543" s="9"/>
      <c r="D543" s="11"/>
      <c r="E543" s="11"/>
      <c r="F543" s="9"/>
      <c r="G543" s="21">
        <f>IFERROR(VLOOKUP(F543,'Plano de Atividades CI'!$C$19:$D$22,2,0),0)</f>
        <v>0</v>
      </c>
      <c r="H543" s="20">
        <f t="shared" si="10"/>
        <v>0</v>
      </c>
      <c r="I543" s="17"/>
      <c r="J543" s="17"/>
      <c r="K543" s="17"/>
    </row>
    <row r="544" spans="2:11" x14ac:dyDescent="0.25">
      <c r="B544" s="9"/>
      <c r="C544" s="9"/>
      <c r="D544" s="11"/>
      <c r="E544" s="11"/>
      <c r="F544" s="9"/>
      <c r="G544" s="21">
        <f>IFERROR(VLOOKUP(F544,'Plano de Atividades CI'!$C$19:$D$22,2,0),0)</f>
        <v>0</v>
      </c>
      <c r="H544" s="20">
        <f t="shared" si="10"/>
        <v>0</v>
      </c>
      <c r="I544" s="17"/>
      <c r="J544" s="17"/>
      <c r="K544" s="17"/>
    </row>
    <row r="545" spans="2:11" x14ac:dyDescent="0.25">
      <c r="B545" s="9"/>
      <c r="C545" s="9"/>
      <c r="D545" s="11"/>
      <c r="E545" s="11"/>
      <c r="F545" s="9"/>
      <c r="G545" s="21">
        <f>IFERROR(VLOOKUP(F545,'Plano de Atividades CI'!$C$19:$D$22,2,0),0)</f>
        <v>0</v>
      </c>
      <c r="H545" s="20">
        <f t="shared" si="10"/>
        <v>0</v>
      </c>
      <c r="I545" s="17"/>
      <c r="J545" s="17"/>
      <c r="K545" s="17"/>
    </row>
    <row r="546" spans="2:11" x14ac:dyDescent="0.25">
      <c r="B546" s="9"/>
      <c r="C546" s="9"/>
      <c r="D546" s="11"/>
      <c r="E546" s="11"/>
      <c r="F546" s="9"/>
      <c r="G546" s="21">
        <f>IFERROR(VLOOKUP(F546,'Plano de Atividades CI'!$C$19:$D$22,2,0),0)</f>
        <v>0</v>
      </c>
      <c r="H546" s="20">
        <f t="shared" si="10"/>
        <v>0</v>
      </c>
      <c r="I546" s="17"/>
      <c r="J546" s="17"/>
      <c r="K546" s="17"/>
    </row>
    <row r="547" spans="2:11" x14ac:dyDescent="0.25">
      <c r="B547" s="9"/>
      <c r="C547" s="9"/>
      <c r="D547" s="11"/>
      <c r="E547" s="11"/>
      <c r="F547" s="9"/>
      <c r="G547" s="21">
        <f>IFERROR(VLOOKUP(F547,'Plano de Atividades CI'!$C$19:$D$22,2,0),0)</f>
        <v>0</v>
      </c>
      <c r="H547" s="20">
        <f t="shared" si="10"/>
        <v>0</v>
      </c>
      <c r="I547" s="17"/>
      <c r="J547" s="17"/>
      <c r="K547" s="17"/>
    </row>
    <row r="548" spans="2:11" x14ac:dyDescent="0.25">
      <c r="B548" s="9"/>
      <c r="C548" s="9"/>
      <c r="D548" s="11"/>
      <c r="E548" s="11"/>
      <c r="F548" s="9"/>
      <c r="G548" s="21">
        <f>IFERROR(VLOOKUP(F548,'Plano de Atividades CI'!$C$19:$D$22,2,0),0)</f>
        <v>0</v>
      </c>
      <c r="H548" s="20">
        <f t="shared" si="10"/>
        <v>0</v>
      </c>
      <c r="I548" s="17"/>
      <c r="J548" s="17"/>
      <c r="K548" s="17"/>
    </row>
    <row r="549" spans="2:11" x14ac:dyDescent="0.25">
      <c r="B549" s="9"/>
      <c r="C549" s="9"/>
      <c r="D549" s="11"/>
      <c r="E549" s="11"/>
      <c r="F549" s="9"/>
      <c r="G549" s="21">
        <f>IFERROR(VLOOKUP(F549,'Plano de Atividades CI'!$C$19:$D$22,2,0),0)</f>
        <v>0</v>
      </c>
      <c r="H549" s="20">
        <f t="shared" si="10"/>
        <v>0</v>
      </c>
      <c r="I549" s="17"/>
      <c r="J549" s="17"/>
      <c r="K549" s="17"/>
    </row>
    <row r="550" spans="2:11" x14ac:dyDescent="0.25">
      <c r="B550" s="9"/>
      <c r="C550" s="9"/>
      <c r="D550" s="11"/>
      <c r="E550" s="11"/>
      <c r="F550" s="9"/>
      <c r="G550" s="21">
        <f>IFERROR(VLOOKUP(F550,'Plano de Atividades CI'!$C$19:$D$22,2,0),0)</f>
        <v>0</v>
      </c>
      <c r="H550" s="20">
        <f t="shared" si="10"/>
        <v>0</v>
      </c>
      <c r="I550" s="17"/>
      <c r="J550" s="17"/>
      <c r="K550" s="17"/>
    </row>
    <row r="551" spans="2:11" x14ac:dyDescent="0.25">
      <c r="B551" s="9"/>
      <c r="C551" s="9"/>
      <c r="D551" s="11"/>
      <c r="E551" s="11"/>
      <c r="F551" s="9"/>
      <c r="G551" s="21">
        <f>IFERROR(VLOOKUP(F551,'Plano de Atividades CI'!$C$19:$D$22,2,0),0)</f>
        <v>0</v>
      </c>
      <c r="H551" s="20">
        <f t="shared" si="10"/>
        <v>0</v>
      </c>
      <c r="I551" s="17"/>
      <c r="J551" s="17"/>
      <c r="K551" s="17"/>
    </row>
    <row r="552" spans="2:11" x14ac:dyDescent="0.25">
      <c r="B552" s="9"/>
      <c r="C552" s="9"/>
      <c r="D552" s="11"/>
      <c r="E552" s="11"/>
      <c r="F552" s="9"/>
      <c r="G552" s="21">
        <f>IFERROR(VLOOKUP(F552,'Plano de Atividades CI'!$C$19:$D$22,2,0),0)</f>
        <v>0</v>
      </c>
      <c r="H552" s="20">
        <f t="shared" si="10"/>
        <v>0</v>
      </c>
      <c r="I552" s="17"/>
      <c r="J552" s="17"/>
      <c r="K552" s="17"/>
    </row>
    <row r="553" spans="2:11" x14ac:dyDescent="0.25">
      <c r="B553" s="9"/>
      <c r="C553" s="9"/>
      <c r="D553" s="11"/>
      <c r="E553" s="11"/>
      <c r="F553" s="9"/>
      <c r="G553" s="21">
        <f>IFERROR(VLOOKUP(F553,'Plano de Atividades CI'!$C$19:$D$22,2,0),0)</f>
        <v>0</v>
      </c>
      <c r="H553" s="20">
        <f t="shared" si="10"/>
        <v>0</v>
      </c>
      <c r="I553" s="17"/>
      <c r="J553" s="17"/>
      <c r="K553" s="17"/>
    </row>
    <row r="554" spans="2:11" x14ac:dyDescent="0.25">
      <c r="B554" s="9"/>
      <c r="C554" s="9"/>
      <c r="D554" s="11"/>
      <c r="E554" s="11"/>
      <c r="F554" s="9"/>
      <c r="G554" s="21">
        <f>IFERROR(VLOOKUP(F554,'Plano de Atividades CI'!$C$19:$D$22,2,0),0)</f>
        <v>0</v>
      </c>
      <c r="H554" s="20">
        <f t="shared" si="10"/>
        <v>0</v>
      </c>
      <c r="I554" s="17"/>
      <c r="J554" s="17"/>
      <c r="K554" s="17"/>
    </row>
    <row r="555" spans="2:11" x14ac:dyDescent="0.25">
      <c r="B555" s="9"/>
      <c r="C555" s="9"/>
      <c r="D555" s="11"/>
      <c r="E555" s="11"/>
      <c r="F555" s="9"/>
      <c r="G555" s="21">
        <f>IFERROR(VLOOKUP(F555,'Plano de Atividades CI'!$C$19:$D$22,2,0),0)</f>
        <v>0</v>
      </c>
      <c r="H555" s="20">
        <f t="shared" si="10"/>
        <v>0</v>
      </c>
      <c r="I555" s="17"/>
      <c r="J555" s="17"/>
      <c r="K555" s="17"/>
    </row>
    <row r="556" spans="2:11" x14ac:dyDescent="0.25">
      <c r="B556" s="9"/>
      <c r="C556" s="9"/>
      <c r="D556" s="11"/>
      <c r="E556" s="11"/>
      <c r="F556" s="9"/>
      <c r="G556" s="21">
        <f>IFERROR(VLOOKUP(F556,'Plano de Atividades CI'!$C$19:$D$22,2,0),0)</f>
        <v>0</v>
      </c>
      <c r="H556" s="20">
        <f t="shared" si="10"/>
        <v>0</v>
      </c>
      <c r="I556" s="17"/>
      <c r="J556" s="17"/>
      <c r="K556" s="17"/>
    </row>
    <row r="557" spans="2:11" x14ac:dyDescent="0.25">
      <c r="B557" s="9"/>
      <c r="C557" s="9"/>
      <c r="D557" s="11"/>
      <c r="E557" s="11"/>
      <c r="F557" s="9"/>
      <c r="G557" s="21">
        <f>IFERROR(VLOOKUP(F557,'Plano de Atividades CI'!$C$19:$D$22,2,0),0)</f>
        <v>0</v>
      </c>
      <c r="H557" s="20">
        <f t="shared" si="10"/>
        <v>0</v>
      </c>
      <c r="I557" s="17"/>
      <c r="J557" s="17"/>
      <c r="K557" s="17"/>
    </row>
    <row r="558" spans="2:11" x14ac:dyDescent="0.25">
      <c r="B558" s="9"/>
      <c r="C558" s="9"/>
      <c r="D558" s="11"/>
      <c r="E558" s="11"/>
      <c r="F558" s="9"/>
      <c r="G558" s="21">
        <f>IFERROR(VLOOKUP(F558,'Plano de Atividades CI'!$C$19:$D$22,2,0),0)</f>
        <v>0</v>
      </c>
      <c r="H558" s="20">
        <f t="shared" si="10"/>
        <v>0</v>
      </c>
      <c r="I558" s="17"/>
      <c r="J558" s="17"/>
      <c r="K558" s="17"/>
    </row>
    <row r="559" spans="2:11" x14ac:dyDescent="0.25">
      <c r="B559" s="9"/>
      <c r="C559" s="9"/>
      <c r="D559" s="11"/>
      <c r="E559" s="11"/>
      <c r="F559" s="9"/>
      <c r="G559" s="21">
        <f>IFERROR(VLOOKUP(F559,'Plano de Atividades CI'!$C$19:$D$22,2,0),0)</f>
        <v>0</v>
      </c>
      <c r="H559" s="20">
        <f t="shared" si="10"/>
        <v>0</v>
      </c>
      <c r="I559" s="17"/>
      <c r="J559" s="17"/>
      <c r="K559" s="17"/>
    </row>
    <row r="560" spans="2:11" x14ac:dyDescent="0.25">
      <c r="B560" s="9"/>
      <c r="C560" s="9"/>
      <c r="D560" s="11"/>
      <c r="E560" s="11"/>
      <c r="F560" s="9"/>
      <c r="G560" s="21">
        <f>IFERROR(VLOOKUP(F560,'Plano de Atividades CI'!$C$19:$D$22,2,0),0)</f>
        <v>0</v>
      </c>
      <c r="H560" s="20">
        <f t="shared" si="10"/>
        <v>0</v>
      </c>
      <c r="I560" s="17"/>
      <c r="J560" s="17"/>
      <c r="K560" s="17"/>
    </row>
    <row r="561" spans="2:11" x14ac:dyDescent="0.25">
      <c r="B561" s="9"/>
      <c r="C561" s="9"/>
      <c r="D561" s="11"/>
      <c r="E561" s="11"/>
      <c r="F561" s="9"/>
      <c r="G561" s="21">
        <f>IFERROR(VLOOKUP(F561,'Plano de Atividades CI'!$C$19:$D$22,2,0),0)</f>
        <v>0</v>
      </c>
      <c r="H561" s="20">
        <f t="shared" si="10"/>
        <v>0</v>
      </c>
      <c r="I561" s="17"/>
      <c r="J561" s="17"/>
      <c r="K561" s="17"/>
    </row>
    <row r="562" spans="2:11" x14ac:dyDescent="0.25">
      <c r="B562" s="9"/>
      <c r="C562" s="9"/>
      <c r="D562" s="11"/>
      <c r="E562" s="11"/>
      <c r="F562" s="9"/>
      <c r="G562" s="21">
        <f>IFERROR(VLOOKUP(F562,'Plano de Atividades CI'!$C$19:$D$22,2,0),0)</f>
        <v>0</v>
      </c>
      <c r="H562" s="20">
        <f t="shared" si="10"/>
        <v>0</v>
      </c>
      <c r="I562" s="17"/>
      <c r="J562" s="17"/>
      <c r="K562" s="17"/>
    </row>
    <row r="563" spans="2:11" x14ac:dyDescent="0.25">
      <c r="B563" s="9"/>
      <c r="C563" s="9"/>
      <c r="D563" s="11"/>
      <c r="E563" s="11"/>
      <c r="F563" s="9"/>
      <c r="G563" s="21">
        <f>IFERROR(VLOOKUP(F563,'Plano de Atividades CI'!$C$19:$D$22,2,0),0)</f>
        <v>0</v>
      </c>
      <c r="H563" s="20">
        <f t="shared" si="10"/>
        <v>0</v>
      </c>
      <c r="I563" s="17"/>
      <c r="J563" s="17"/>
      <c r="K563" s="17"/>
    </row>
    <row r="564" spans="2:11" x14ac:dyDescent="0.25">
      <c r="B564" s="9"/>
      <c r="C564" s="9"/>
      <c r="D564" s="11"/>
      <c r="E564" s="11"/>
      <c r="F564" s="9"/>
      <c r="G564" s="21">
        <f>IFERROR(VLOOKUP(F564,'Plano de Atividades CI'!$C$19:$D$22,2,0),0)</f>
        <v>0</v>
      </c>
      <c r="H564" s="20">
        <f t="shared" si="10"/>
        <v>0</v>
      </c>
      <c r="I564" s="17"/>
      <c r="J564" s="17"/>
      <c r="K564" s="17"/>
    </row>
    <row r="565" spans="2:11" x14ac:dyDescent="0.25">
      <c r="B565" s="9"/>
      <c r="C565" s="9"/>
      <c r="D565" s="11"/>
      <c r="E565" s="11"/>
      <c r="F565" s="9"/>
      <c r="G565" s="21">
        <f>IFERROR(VLOOKUP(F565,'Plano de Atividades CI'!$C$19:$D$22,2,0),0)</f>
        <v>0</v>
      </c>
      <c r="H565" s="20">
        <f t="shared" si="10"/>
        <v>0</v>
      </c>
      <c r="I565" s="17"/>
      <c r="J565" s="17"/>
      <c r="K565" s="17"/>
    </row>
    <row r="566" spans="2:11" x14ac:dyDescent="0.25">
      <c r="B566" s="9"/>
      <c r="C566" s="9"/>
      <c r="D566" s="11"/>
      <c r="E566" s="11"/>
      <c r="F566" s="9"/>
      <c r="G566" s="21">
        <f>IFERROR(VLOOKUP(F566,'Plano de Atividades CI'!$C$19:$D$22,2,0),0)</f>
        <v>0</v>
      </c>
      <c r="H566" s="20">
        <f t="shared" si="10"/>
        <v>0</v>
      </c>
      <c r="I566" s="17"/>
      <c r="J566" s="17"/>
      <c r="K566" s="17"/>
    </row>
    <row r="567" spans="2:11" x14ac:dyDescent="0.25">
      <c r="B567" s="9"/>
      <c r="C567" s="9"/>
      <c r="D567" s="11"/>
      <c r="E567" s="11"/>
      <c r="F567" s="9"/>
      <c r="G567" s="21">
        <f>IFERROR(VLOOKUP(F567,'Plano de Atividades CI'!$C$19:$D$22,2,0),0)</f>
        <v>0</v>
      </c>
      <c r="H567" s="20">
        <f t="shared" si="10"/>
        <v>0</v>
      </c>
      <c r="I567" s="17"/>
      <c r="J567" s="17"/>
      <c r="K567" s="17"/>
    </row>
    <row r="568" spans="2:11" x14ac:dyDescent="0.25">
      <c r="B568" s="9"/>
      <c r="C568" s="9"/>
      <c r="D568" s="11"/>
      <c r="E568" s="11"/>
      <c r="F568" s="9"/>
      <c r="G568" s="21">
        <f>IFERROR(VLOOKUP(F568,'Plano de Atividades CI'!$C$19:$D$22,2,0),0)</f>
        <v>0</v>
      </c>
      <c r="H568" s="20">
        <f t="shared" si="10"/>
        <v>0</v>
      </c>
      <c r="I568" s="17"/>
      <c r="J568" s="17"/>
      <c r="K568" s="17"/>
    </row>
    <row r="569" spans="2:11" x14ac:dyDescent="0.25">
      <c r="B569" s="9"/>
      <c r="C569" s="9"/>
      <c r="D569" s="11"/>
      <c r="E569" s="11"/>
      <c r="F569" s="9"/>
      <c r="G569" s="21">
        <f>IFERROR(VLOOKUP(F569,'Plano de Atividades CI'!$C$19:$D$22,2,0),0)</f>
        <v>0</v>
      </c>
      <c r="H569" s="20">
        <f t="shared" si="10"/>
        <v>0</v>
      </c>
      <c r="I569" s="17"/>
      <c r="J569" s="17"/>
      <c r="K569" s="17"/>
    </row>
    <row r="570" spans="2:11" x14ac:dyDescent="0.25">
      <c r="B570" s="9"/>
      <c r="C570" s="9"/>
      <c r="D570" s="11"/>
      <c r="E570" s="11"/>
      <c r="F570" s="9"/>
      <c r="G570" s="21">
        <f>IFERROR(VLOOKUP(F570,'Plano de Atividades CI'!$C$19:$D$22,2,0),0)</f>
        <v>0</v>
      </c>
      <c r="H570" s="20">
        <f t="shared" si="10"/>
        <v>0</v>
      </c>
      <c r="I570" s="17"/>
      <c r="J570" s="17"/>
      <c r="K570" s="17"/>
    </row>
    <row r="571" spans="2:11" x14ac:dyDescent="0.25">
      <c r="B571" s="9"/>
      <c r="C571" s="9"/>
      <c r="D571" s="11"/>
      <c r="E571" s="11"/>
      <c r="F571" s="9"/>
      <c r="G571" s="21">
        <f>IFERROR(VLOOKUP(F571,'Plano de Atividades CI'!$C$19:$D$22,2,0),0)</f>
        <v>0</v>
      </c>
      <c r="H571" s="20">
        <f t="shared" si="10"/>
        <v>0</v>
      </c>
      <c r="I571" s="17"/>
      <c r="J571" s="17"/>
      <c r="K571" s="17"/>
    </row>
    <row r="572" spans="2:11" x14ac:dyDescent="0.25">
      <c r="B572" s="9"/>
      <c r="C572" s="9"/>
      <c r="D572" s="11"/>
      <c r="E572" s="11"/>
      <c r="F572" s="9"/>
      <c r="G572" s="21">
        <f>IFERROR(VLOOKUP(F572,'Plano de Atividades CI'!$C$19:$D$22,2,0),0)</f>
        <v>0</v>
      </c>
      <c r="H572" s="20">
        <f t="shared" si="10"/>
        <v>0</v>
      </c>
      <c r="I572" s="17"/>
      <c r="J572" s="17"/>
      <c r="K572" s="17"/>
    </row>
    <row r="573" spans="2:11" x14ac:dyDescent="0.25">
      <c r="B573" s="9"/>
      <c r="C573" s="9"/>
      <c r="D573" s="11"/>
      <c r="E573" s="11"/>
      <c r="F573" s="9"/>
      <c r="G573" s="21">
        <f>IFERROR(VLOOKUP(F573,'Plano de Atividades CI'!$C$19:$D$22,2,0),0)</f>
        <v>0</v>
      </c>
      <c r="H573" s="20">
        <f t="shared" si="10"/>
        <v>0</v>
      </c>
      <c r="I573" s="17"/>
      <c r="J573" s="17"/>
      <c r="K573" s="17"/>
    </row>
    <row r="574" spans="2:11" x14ac:dyDescent="0.25">
      <c r="B574" s="9"/>
      <c r="C574" s="9"/>
      <c r="D574" s="11"/>
      <c r="E574" s="11"/>
      <c r="F574" s="9"/>
      <c r="G574" s="21">
        <f>IFERROR(VLOOKUP(F574,'Plano de Atividades CI'!$C$19:$D$22,2,0),0)</f>
        <v>0</v>
      </c>
      <c r="H574" s="20">
        <f t="shared" si="10"/>
        <v>0</v>
      </c>
      <c r="I574" s="17"/>
      <c r="J574" s="17"/>
      <c r="K574" s="17"/>
    </row>
    <row r="575" spans="2:11" x14ac:dyDescent="0.25">
      <c r="B575" s="9"/>
      <c r="C575" s="9"/>
      <c r="D575" s="11"/>
      <c r="E575" s="11"/>
      <c r="F575" s="9"/>
      <c r="G575" s="21">
        <f>IFERROR(VLOOKUP(F575,'Plano de Atividades CI'!$C$19:$D$22,2,0),0)</f>
        <v>0</v>
      </c>
      <c r="H575" s="20">
        <f t="shared" si="10"/>
        <v>0</v>
      </c>
      <c r="I575" s="17"/>
      <c r="J575" s="17"/>
      <c r="K575" s="17"/>
    </row>
    <row r="576" spans="2:11" x14ac:dyDescent="0.25">
      <c r="B576" s="9"/>
      <c r="C576" s="9"/>
      <c r="D576" s="11"/>
      <c r="E576" s="11"/>
      <c r="F576" s="9"/>
      <c r="G576" s="21">
        <f>IFERROR(VLOOKUP(F576,'Plano de Atividades CI'!$C$19:$D$22,2,0),0)</f>
        <v>0</v>
      </c>
      <c r="H576" s="20">
        <f t="shared" si="10"/>
        <v>0</v>
      </c>
      <c r="I576" s="17"/>
      <c r="J576" s="17"/>
      <c r="K576" s="17"/>
    </row>
    <row r="577" spans="2:11" x14ac:dyDescent="0.25">
      <c r="B577" s="9"/>
      <c r="C577" s="9"/>
      <c r="D577" s="11"/>
      <c r="E577" s="11"/>
      <c r="F577" s="9"/>
      <c r="G577" s="21">
        <f>IFERROR(VLOOKUP(F577,'Plano de Atividades CI'!$C$19:$D$22,2,0),0)</f>
        <v>0</v>
      </c>
      <c r="H577" s="20">
        <f t="shared" si="10"/>
        <v>0</v>
      </c>
      <c r="I577" s="17"/>
      <c r="J577" s="17"/>
      <c r="K577" s="17"/>
    </row>
    <row r="578" spans="2:11" x14ac:dyDescent="0.25">
      <c r="B578" s="9"/>
      <c r="C578" s="9"/>
      <c r="D578" s="11"/>
      <c r="E578" s="11"/>
      <c r="F578" s="9"/>
      <c r="G578" s="21">
        <f>IFERROR(VLOOKUP(F578,'Plano de Atividades CI'!$C$19:$D$22,2,0),0)</f>
        <v>0</v>
      </c>
      <c r="H578" s="20">
        <f t="shared" si="10"/>
        <v>0</v>
      </c>
      <c r="I578" s="17"/>
      <c r="J578" s="17"/>
      <c r="K578" s="17"/>
    </row>
    <row r="579" spans="2:11" x14ac:dyDescent="0.25">
      <c r="B579" s="9"/>
      <c r="C579" s="9"/>
      <c r="D579" s="11"/>
      <c r="E579" s="11"/>
      <c r="F579" s="9"/>
      <c r="G579" s="21">
        <f>IFERROR(VLOOKUP(F579,'Plano de Atividades CI'!$C$19:$D$22,2,0),0)</f>
        <v>0</v>
      </c>
      <c r="H579" s="20">
        <f t="shared" si="10"/>
        <v>0</v>
      </c>
      <c r="I579" s="17"/>
      <c r="J579" s="17"/>
      <c r="K579" s="17"/>
    </row>
    <row r="580" spans="2:11" x14ac:dyDescent="0.25">
      <c r="B580" s="9"/>
      <c r="C580" s="9"/>
      <c r="D580" s="11"/>
      <c r="E580" s="11"/>
      <c r="F580" s="9"/>
      <c r="G580" s="21">
        <f>IFERROR(VLOOKUP(F580,'Plano de Atividades CI'!$C$19:$D$22,2,0),0)</f>
        <v>0</v>
      </c>
      <c r="H580" s="20">
        <f t="shared" si="10"/>
        <v>0</v>
      </c>
      <c r="I580" s="17"/>
      <c r="J580" s="17"/>
      <c r="K580" s="17"/>
    </row>
    <row r="581" spans="2:11" x14ac:dyDescent="0.25">
      <c r="B581" s="9"/>
      <c r="C581" s="9"/>
      <c r="D581" s="11"/>
      <c r="E581" s="11"/>
      <c r="F581" s="9"/>
      <c r="G581" s="21">
        <f>IFERROR(VLOOKUP(F581,'Plano de Atividades CI'!$C$19:$D$22,2,0),0)</f>
        <v>0</v>
      </c>
      <c r="H581" s="20">
        <f t="shared" ref="H581:H644" si="11">E581-D581</f>
        <v>0</v>
      </c>
      <c r="I581" s="17"/>
      <c r="J581" s="17"/>
      <c r="K581" s="17"/>
    </row>
    <row r="582" spans="2:11" x14ac:dyDescent="0.25">
      <c r="B582" s="9"/>
      <c r="C582" s="9"/>
      <c r="D582" s="11"/>
      <c r="E582" s="11"/>
      <c r="F582" s="9"/>
      <c r="G582" s="21">
        <f>IFERROR(VLOOKUP(F582,'Plano de Atividades CI'!$C$19:$D$22,2,0),0)</f>
        <v>0</v>
      </c>
      <c r="H582" s="20">
        <f t="shared" si="11"/>
        <v>0</v>
      </c>
      <c r="I582" s="17"/>
      <c r="J582" s="17"/>
      <c r="K582" s="17"/>
    </row>
    <row r="583" spans="2:11" x14ac:dyDescent="0.25">
      <c r="B583" s="9"/>
      <c r="C583" s="9"/>
      <c r="D583" s="11"/>
      <c r="E583" s="11"/>
      <c r="F583" s="9"/>
      <c r="G583" s="21">
        <f>IFERROR(VLOOKUP(F583,'Plano de Atividades CI'!$C$19:$D$22,2,0),0)</f>
        <v>0</v>
      </c>
      <c r="H583" s="20">
        <f t="shared" si="11"/>
        <v>0</v>
      </c>
      <c r="I583" s="17"/>
      <c r="J583" s="17"/>
      <c r="K583" s="17"/>
    </row>
    <row r="584" spans="2:11" x14ac:dyDescent="0.25">
      <c r="B584" s="9"/>
      <c r="C584" s="9"/>
      <c r="D584" s="11"/>
      <c r="E584" s="11"/>
      <c r="F584" s="9"/>
      <c r="G584" s="21">
        <f>IFERROR(VLOOKUP(F584,'Plano de Atividades CI'!$C$19:$D$22,2,0),0)</f>
        <v>0</v>
      </c>
      <c r="H584" s="20">
        <f t="shared" si="11"/>
        <v>0</v>
      </c>
      <c r="I584" s="17"/>
      <c r="J584" s="17"/>
      <c r="K584" s="17"/>
    </row>
    <row r="585" spans="2:11" x14ac:dyDescent="0.25">
      <c r="B585" s="9"/>
      <c r="C585" s="9"/>
      <c r="D585" s="11"/>
      <c r="E585" s="11"/>
      <c r="F585" s="9"/>
      <c r="G585" s="21">
        <f>IFERROR(VLOOKUP(F585,'Plano de Atividades CI'!$C$19:$D$22,2,0),0)</f>
        <v>0</v>
      </c>
      <c r="H585" s="20">
        <f t="shared" si="11"/>
        <v>0</v>
      </c>
      <c r="I585" s="17"/>
      <c r="J585" s="17"/>
      <c r="K585" s="17"/>
    </row>
    <row r="586" spans="2:11" x14ac:dyDescent="0.25">
      <c r="B586" s="9"/>
      <c r="C586" s="9"/>
      <c r="D586" s="11"/>
      <c r="E586" s="11"/>
      <c r="F586" s="9"/>
      <c r="G586" s="21">
        <f>IFERROR(VLOOKUP(F586,'Plano de Atividades CI'!$C$19:$D$22,2,0),0)</f>
        <v>0</v>
      </c>
      <c r="H586" s="20">
        <f t="shared" si="11"/>
        <v>0</v>
      </c>
      <c r="I586" s="17"/>
      <c r="J586" s="17"/>
      <c r="K586" s="17"/>
    </row>
    <row r="587" spans="2:11" x14ac:dyDescent="0.25">
      <c r="B587" s="9"/>
      <c r="C587" s="9"/>
      <c r="D587" s="11"/>
      <c r="E587" s="11"/>
      <c r="F587" s="9"/>
      <c r="G587" s="21">
        <f>IFERROR(VLOOKUP(F587,'Plano de Atividades CI'!$C$19:$D$22,2,0),0)</f>
        <v>0</v>
      </c>
      <c r="H587" s="20">
        <f t="shared" si="11"/>
        <v>0</v>
      </c>
      <c r="I587" s="17"/>
      <c r="J587" s="17"/>
      <c r="K587" s="17"/>
    </row>
    <row r="588" spans="2:11" x14ac:dyDescent="0.25">
      <c r="B588" s="9"/>
      <c r="C588" s="9"/>
      <c r="D588" s="11"/>
      <c r="E588" s="11"/>
      <c r="F588" s="9"/>
      <c r="G588" s="21">
        <f>IFERROR(VLOOKUP(F588,'Plano de Atividades CI'!$C$19:$D$22,2,0),0)</f>
        <v>0</v>
      </c>
      <c r="H588" s="20">
        <f t="shared" si="11"/>
        <v>0</v>
      </c>
      <c r="I588" s="17"/>
      <c r="J588" s="17"/>
      <c r="K588" s="17"/>
    </row>
    <row r="589" spans="2:11" x14ac:dyDescent="0.25">
      <c r="B589" s="9"/>
      <c r="C589" s="9"/>
      <c r="D589" s="11"/>
      <c r="E589" s="11"/>
      <c r="F589" s="9"/>
      <c r="G589" s="21">
        <f>IFERROR(VLOOKUP(F589,'Plano de Atividades CI'!$C$19:$D$22,2,0),0)</f>
        <v>0</v>
      </c>
      <c r="H589" s="20">
        <f t="shared" si="11"/>
        <v>0</v>
      </c>
      <c r="I589" s="17"/>
      <c r="J589" s="17"/>
      <c r="K589" s="17"/>
    </row>
    <row r="590" spans="2:11" x14ac:dyDescent="0.25">
      <c r="B590" s="9"/>
      <c r="C590" s="9"/>
      <c r="D590" s="11"/>
      <c r="E590" s="11"/>
      <c r="F590" s="9"/>
      <c r="G590" s="21">
        <f>IFERROR(VLOOKUP(F590,'Plano de Atividades CI'!$C$19:$D$22,2,0),0)</f>
        <v>0</v>
      </c>
      <c r="H590" s="20">
        <f t="shared" si="11"/>
        <v>0</v>
      </c>
      <c r="I590" s="17"/>
      <c r="J590" s="17"/>
      <c r="K590" s="17"/>
    </row>
    <row r="591" spans="2:11" x14ac:dyDescent="0.25">
      <c r="B591" s="9"/>
      <c r="C591" s="9"/>
      <c r="D591" s="11"/>
      <c r="E591" s="11"/>
      <c r="F591" s="9"/>
      <c r="G591" s="21">
        <f>IFERROR(VLOOKUP(F591,'Plano de Atividades CI'!$C$19:$D$22,2,0),0)</f>
        <v>0</v>
      </c>
      <c r="H591" s="20">
        <f t="shared" si="11"/>
        <v>0</v>
      </c>
      <c r="I591" s="17"/>
      <c r="J591" s="17"/>
      <c r="K591" s="17"/>
    </row>
    <row r="592" spans="2:11" x14ac:dyDescent="0.25">
      <c r="B592" s="9"/>
      <c r="C592" s="9"/>
      <c r="D592" s="11"/>
      <c r="E592" s="11"/>
      <c r="F592" s="9"/>
      <c r="G592" s="21">
        <f>IFERROR(VLOOKUP(F592,'Plano de Atividades CI'!$C$19:$D$22,2,0),0)</f>
        <v>0</v>
      </c>
      <c r="H592" s="20">
        <f t="shared" si="11"/>
        <v>0</v>
      </c>
      <c r="I592" s="17"/>
      <c r="J592" s="17"/>
      <c r="K592" s="17"/>
    </row>
    <row r="593" spans="2:11" x14ac:dyDescent="0.25">
      <c r="B593" s="9"/>
      <c r="C593" s="9"/>
      <c r="D593" s="11"/>
      <c r="E593" s="11"/>
      <c r="F593" s="9"/>
      <c r="G593" s="21">
        <f>IFERROR(VLOOKUP(F593,'Plano de Atividades CI'!$C$19:$D$22,2,0),0)</f>
        <v>0</v>
      </c>
      <c r="H593" s="20">
        <f t="shared" si="11"/>
        <v>0</v>
      </c>
      <c r="I593" s="17"/>
      <c r="J593" s="17"/>
      <c r="K593" s="17"/>
    </row>
    <row r="594" spans="2:11" x14ac:dyDescent="0.25">
      <c r="B594" s="9"/>
      <c r="C594" s="9"/>
      <c r="D594" s="11"/>
      <c r="E594" s="11"/>
      <c r="F594" s="9"/>
      <c r="G594" s="21">
        <f>IFERROR(VLOOKUP(F594,'Plano de Atividades CI'!$C$19:$D$22,2,0),0)</f>
        <v>0</v>
      </c>
      <c r="H594" s="20">
        <f t="shared" si="11"/>
        <v>0</v>
      </c>
      <c r="I594" s="17"/>
      <c r="J594" s="17"/>
      <c r="K594" s="17"/>
    </row>
    <row r="595" spans="2:11" x14ac:dyDescent="0.25">
      <c r="B595" s="9"/>
      <c r="C595" s="9"/>
      <c r="D595" s="11"/>
      <c r="E595" s="11"/>
      <c r="F595" s="9"/>
      <c r="G595" s="21">
        <f>IFERROR(VLOOKUP(F595,'Plano de Atividades CI'!$C$19:$D$22,2,0),0)</f>
        <v>0</v>
      </c>
      <c r="H595" s="20">
        <f t="shared" si="11"/>
        <v>0</v>
      </c>
      <c r="I595" s="17"/>
      <c r="J595" s="17"/>
      <c r="K595" s="17"/>
    </row>
    <row r="596" spans="2:11" x14ac:dyDescent="0.25">
      <c r="B596" s="9"/>
      <c r="C596" s="9"/>
      <c r="D596" s="11"/>
      <c r="E596" s="11"/>
      <c r="F596" s="9"/>
      <c r="G596" s="21">
        <f>IFERROR(VLOOKUP(F596,'Plano de Atividades CI'!$C$19:$D$22,2,0),0)</f>
        <v>0</v>
      </c>
      <c r="H596" s="20">
        <f t="shared" si="11"/>
        <v>0</v>
      </c>
      <c r="I596" s="17"/>
      <c r="J596" s="17"/>
      <c r="K596" s="17"/>
    </row>
    <row r="597" spans="2:11" x14ac:dyDescent="0.25">
      <c r="B597" s="9"/>
      <c r="C597" s="9"/>
      <c r="D597" s="11"/>
      <c r="E597" s="11"/>
      <c r="F597" s="9"/>
      <c r="G597" s="21">
        <f>IFERROR(VLOOKUP(F597,'Plano de Atividades CI'!$C$19:$D$22,2,0),0)</f>
        <v>0</v>
      </c>
      <c r="H597" s="20">
        <f t="shared" si="11"/>
        <v>0</v>
      </c>
      <c r="I597" s="17"/>
      <c r="J597" s="17"/>
      <c r="K597" s="17"/>
    </row>
    <row r="598" spans="2:11" x14ac:dyDescent="0.25">
      <c r="B598" s="9"/>
      <c r="C598" s="9"/>
      <c r="D598" s="11"/>
      <c r="E598" s="11"/>
      <c r="F598" s="9"/>
      <c r="G598" s="21">
        <f>IFERROR(VLOOKUP(F598,'Plano de Atividades CI'!$C$19:$D$22,2,0),0)</f>
        <v>0</v>
      </c>
      <c r="H598" s="20">
        <f t="shared" si="11"/>
        <v>0</v>
      </c>
      <c r="I598" s="17"/>
      <c r="J598" s="17"/>
      <c r="K598" s="17"/>
    </row>
    <row r="599" spans="2:11" x14ac:dyDescent="0.25">
      <c r="B599" s="9"/>
      <c r="C599" s="9"/>
      <c r="D599" s="11"/>
      <c r="E599" s="11"/>
      <c r="F599" s="9"/>
      <c r="G599" s="21">
        <f>IFERROR(VLOOKUP(F599,'Plano de Atividades CI'!$C$19:$D$22,2,0),0)</f>
        <v>0</v>
      </c>
      <c r="H599" s="20">
        <f t="shared" si="11"/>
        <v>0</v>
      </c>
      <c r="I599" s="17"/>
      <c r="J599" s="17"/>
      <c r="K599" s="17"/>
    </row>
    <row r="600" spans="2:11" x14ac:dyDescent="0.25">
      <c r="B600" s="9"/>
      <c r="C600" s="9"/>
      <c r="D600" s="11"/>
      <c r="E600" s="11"/>
      <c r="F600" s="9"/>
      <c r="G600" s="21">
        <f>IFERROR(VLOOKUP(F600,'Plano de Atividades CI'!$C$19:$D$22,2,0),0)</f>
        <v>0</v>
      </c>
      <c r="H600" s="20">
        <f t="shared" si="11"/>
        <v>0</v>
      </c>
      <c r="I600" s="17"/>
      <c r="J600" s="17"/>
      <c r="K600" s="17"/>
    </row>
    <row r="601" spans="2:11" x14ac:dyDescent="0.25">
      <c r="B601" s="9"/>
      <c r="C601" s="9"/>
      <c r="D601" s="11"/>
      <c r="E601" s="11"/>
      <c r="F601" s="9"/>
      <c r="G601" s="21">
        <f>IFERROR(VLOOKUP(F601,'Plano de Atividades CI'!$C$19:$D$22,2,0),0)</f>
        <v>0</v>
      </c>
      <c r="H601" s="20">
        <f t="shared" si="11"/>
        <v>0</v>
      </c>
      <c r="I601" s="17"/>
      <c r="J601" s="17"/>
      <c r="K601" s="17"/>
    </row>
    <row r="602" spans="2:11" x14ac:dyDescent="0.25">
      <c r="B602" s="9"/>
      <c r="C602" s="9"/>
      <c r="D602" s="11"/>
      <c r="E602" s="11"/>
      <c r="F602" s="9"/>
      <c r="G602" s="21">
        <f>IFERROR(VLOOKUP(F602,'Plano de Atividades CI'!$C$19:$D$22,2,0),0)</f>
        <v>0</v>
      </c>
      <c r="H602" s="20">
        <f t="shared" si="11"/>
        <v>0</v>
      </c>
      <c r="I602" s="17"/>
      <c r="J602" s="17"/>
      <c r="K602" s="17"/>
    </row>
    <row r="603" spans="2:11" x14ac:dyDescent="0.25">
      <c r="B603" s="9"/>
      <c r="C603" s="9"/>
      <c r="D603" s="11"/>
      <c r="E603" s="11"/>
      <c r="F603" s="9"/>
      <c r="G603" s="21">
        <f>IFERROR(VLOOKUP(F603,'Plano de Atividades CI'!$C$19:$D$22,2,0),0)</f>
        <v>0</v>
      </c>
      <c r="H603" s="20">
        <f t="shared" si="11"/>
        <v>0</v>
      </c>
      <c r="I603" s="17"/>
      <c r="J603" s="17"/>
      <c r="K603" s="17"/>
    </row>
    <row r="604" spans="2:11" x14ac:dyDescent="0.25">
      <c r="B604" s="9"/>
      <c r="C604" s="9"/>
      <c r="D604" s="11"/>
      <c r="E604" s="11"/>
      <c r="F604" s="9"/>
      <c r="G604" s="21">
        <f>IFERROR(VLOOKUP(F604,'Plano de Atividades CI'!$C$19:$D$22,2,0),0)</f>
        <v>0</v>
      </c>
      <c r="H604" s="20">
        <f t="shared" si="11"/>
        <v>0</v>
      </c>
      <c r="I604" s="17"/>
      <c r="J604" s="17"/>
      <c r="K604" s="17"/>
    </row>
    <row r="605" spans="2:11" x14ac:dyDescent="0.25">
      <c r="B605" s="9"/>
      <c r="C605" s="9"/>
      <c r="D605" s="11"/>
      <c r="E605" s="11"/>
      <c r="F605" s="9"/>
      <c r="G605" s="21">
        <f>IFERROR(VLOOKUP(F605,'Plano de Atividades CI'!$C$19:$D$22,2,0),0)</f>
        <v>0</v>
      </c>
      <c r="H605" s="20">
        <f t="shared" si="11"/>
        <v>0</v>
      </c>
      <c r="I605" s="17"/>
      <c r="J605" s="17"/>
      <c r="K605" s="17"/>
    </row>
    <row r="606" spans="2:11" x14ac:dyDescent="0.25">
      <c r="B606" s="9"/>
      <c r="C606" s="9"/>
      <c r="D606" s="11"/>
      <c r="E606" s="11"/>
      <c r="F606" s="9"/>
      <c r="G606" s="21">
        <f>IFERROR(VLOOKUP(F606,'Plano de Atividades CI'!$C$19:$D$22,2,0),0)</f>
        <v>0</v>
      </c>
      <c r="H606" s="20">
        <f t="shared" si="11"/>
        <v>0</v>
      </c>
      <c r="I606" s="17"/>
      <c r="J606" s="17"/>
      <c r="K606" s="17"/>
    </row>
    <row r="607" spans="2:11" x14ac:dyDescent="0.25">
      <c r="B607" s="9"/>
      <c r="C607" s="9"/>
      <c r="D607" s="11"/>
      <c r="E607" s="11"/>
      <c r="F607" s="9"/>
      <c r="G607" s="21">
        <f>IFERROR(VLOOKUP(F607,'Plano de Atividades CI'!$C$19:$D$22,2,0),0)</f>
        <v>0</v>
      </c>
      <c r="H607" s="20">
        <f t="shared" si="11"/>
        <v>0</v>
      </c>
      <c r="I607" s="17"/>
      <c r="J607" s="17"/>
      <c r="K607" s="17"/>
    </row>
    <row r="608" spans="2:11" x14ac:dyDescent="0.25">
      <c r="B608" s="9"/>
      <c r="C608" s="9"/>
      <c r="D608" s="11"/>
      <c r="E608" s="11"/>
      <c r="F608" s="9"/>
      <c r="G608" s="21">
        <f>IFERROR(VLOOKUP(F608,'Plano de Atividades CI'!$C$19:$D$22,2,0),0)</f>
        <v>0</v>
      </c>
      <c r="H608" s="20">
        <f t="shared" si="11"/>
        <v>0</v>
      </c>
      <c r="I608" s="17"/>
      <c r="J608" s="17"/>
      <c r="K608" s="17"/>
    </row>
    <row r="609" spans="2:11" x14ac:dyDescent="0.25">
      <c r="B609" s="9"/>
      <c r="C609" s="9"/>
      <c r="D609" s="11"/>
      <c r="E609" s="11"/>
      <c r="F609" s="9"/>
      <c r="G609" s="21">
        <f>IFERROR(VLOOKUP(F609,'Plano de Atividades CI'!$C$19:$D$22,2,0),0)</f>
        <v>0</v>
      </c>
      <c r="H609" s="20">
        <f t="shared" si="11"/>
        <v>0</v>
      </c>
      <c r="I609" s="17"/>
      <c r="J609" s="17"/>
      <c r="K609" s="17"/>
    </row>
    <row r="610" spans="2:11" x14ac:dyDescent="0.25">
      <c r="B610" s="9"/>
      <c r="C610" s="9"/>
      <c r="D610" s="11"/>
      <c r="E610" s="11"/>
      <c r="F610" s="9"/>
      <c r="G610" s="21">
        <f>IFERROR(VLOOKUP(F610,'Plano de Atividades CI'!$C$19:$D$22,2,0),0)</f>
        <v>0</v>
      </c>
      <c r="H610" s="20">
        <f t="shared" si="11"/>
        <v>0</v>
      </c>
      <c r="I610" s="17"/>
      <c r="J610" s="17"/>
      <c r="K610" s="17"/>
    </row>
    <row r="611" spans="2:11" x14ac:dyDescent="0.25">
      <c r="B611" s="9"/>
      <c r="C611" s="9"/>
      <c r="D611" s="11"/>
      <c r="E611" s="11"/>
      <c r="F611" s="9"/>
      <c r="G611" s="21">
        <f>IFERROR(VLOOKUP(F611,'Plano de Atividades CI'!$C$19:$D$22,2,0),0)</f>
        <v>0</v>
      </c>
      <c r="H611" s="20">
        <f t="shared" si="11"/>
        <v>0</v>
      </c>
      <c r="I611" s="17"/>
      <c r="J611" s="17"/>
      <c r="K611" s="17"/>
    </row>
    <row r="612" spans="2:11" x14ac:dyDescent="0.25">
      <c r="B612" s="9"/>
      <c r="C612" s="9"/>
      <c r="D612" s="11"/>
      <c r="E612" s="11"/>
      <c r="F612" s="9"/>
      <c r="G612" s="21">
        <f>IFERROR(VLOOKUP(F612,'Plano de Atividades CI'!$C$19:$D$22,2,0),0)</f>
        <v>0</v>
      </c>
      <c r="H612" s="20">
        <f t="shared" si="11"/>
        <v>0</v>
      </c>
      <c r="I612" s="17"/>
      <c r="J612" s="17"/>
      <c r="K612" s="17"/>
    </row>
    <row r="613" spans="2:11" x14ac:dyDescent="0.25">
      <c r="B613" s="9"/>
      <c r="C613" s="9"/>
      <c r="D613" s="11"/>
      <c r="E613" s="11"/>
      <c r="F613" s="9"/>
      <c r="G613" s="21">
        <f>IFERROR(VLOOKUP(F613,'Plano de Atividades CI'!$C$19:$D$22,2,0),0)</f>
        <v>0</v>
      </c>
      <c r="H613" s="20">
        <f t="shared" si="11"/>
        <v>0</v>
      </c>
      <c r="I613" s="17"/>
      <c r="J613" s="17"/>
      <c r="K613" s="17"/>
    </row>
    <row r="614" spans="2:11" x14ac:dyDescent="0.25">
      <c r="B614" s="9"/>
      <c r="C614" s="9"/>
      <c r="D614" s="11"/>
      <c r="E614" s="11"/>
      <c r="F614" s="9"/>
      <c r="G614" s="21">
        <f>IFERROR(VLOOKUP(F614,'Plano de Atividades CI'!$C$19:$D$22,2,0),0)</f>
        <v>0</v>
      </c>
      <c r="H614" s="20">
        <f t="shared" si="11"/>
        <v>0</v>
      </c>
      <c r="I614" s="17"/>
      <c r="J614" s="17"/>
      <c r="K614" s="17"/>
    </row>
    <row r="615" spans="2:11" x14ac:dyDescent="0.25">
      <c r="B615" s="9"/>
      <c r="C615" s="9"/>
      <c r="D615" s="11"/>
      <c r="E615" s="11"/>
      <c r="F615" s="9"/>
      <c r="G615" s="21">
        <f>IFERROR(VLOOKUP(F615,'Plano de Atividades CI'!$C$19:$D$22,2,0),0)</f>
        <v>0</v>
      </c>
      <c r="H615" s="20">
        <f t="shared" si="11"/>
        <v>0</v>
      </c>
      <c r="I615" s="17"/>
      <c r="J615" s="17"/>
      <c r="K615" s="17"/>
    </row>
    <row r="616" spans="2:11" x14ac:dyDescent="0.25">
      <c r="B616" s="9"/>
      <c r="C616" s="9"/>
      <c r="D616" s="11"/>
      <c r="E616" s="11"/>
      <c r="F616" s="9"/>
      <c r="G616" s="21">
        <f>IFERROR(VLOOKUP(F616,'Plano de Atividades CI'!$C$19:$D$22,2,0),0)</f>
        <v>0</v>
      </c>
      <c r="H616" s="20">
        <f t="shared" si="11"/>
        <v>0</v>
      </c>
      <c r="I616" s="17"/>
      <c r="J616" s="17"/>
      <c r="K616" s="17"/>
    </row>
    <row r="617" spans="2:11" x14ac:dyDescent="0.25">
      <c r="B617" s="9"/>
      <c r="C617" s="9"/>
      <c r="D617" s="11"/>
      <c r="E617" s="11"/>
      <c r="F617" s="9"/>
      <c r="G617" s="21">
        <f>IFERROR(VLOOKUP(F617,'Plano de Atividades CI'!$C$19:$D$22,2,0),0)</f>
        <v>0</v>
      </c>
      <c r="H617" s="20">
        <f t="shared" si="11"/>
        <v>0</v>
      </c>
      <c r="I617" s="17"/>
      <c r="J617" s="17"/>
      <c r="K617" s="17"/>
    </row>
    <row r="618" spans="2:11" x14ac:dyDescent="0.25">
      <c r="B618" s="9"/>
      <c r="C618" s="9"/>
      <c r="D618" s="11"/>
      <c r="E618" s="11"/>
      <c r="F618" s="9"/>
      <c r="G618" s="21">
        <f>IFERROR(VLOOKUP(F618,'Plano de Atividades CI'!$C$19:$D$22,2,0),0)</f>
        <v>0</v>
      </c>
      <c r="H618" s="20">
        <f t="shared" si="11"/>
        <v>0</v>
      </c>
      <c r="I618" s="17"/>
      <c r="J618" s="17"/>
      <c r="K618" s="17"/>
    </row>
    <row r="619" spans="2:11" x14ac:dyDescent="0.25">
      <c r="B619" s="9"/>
      <c r="C619" s="9"/>
      <c r="D619" s="11"/>
      <c r="E619" s="11"/>
      <c r="F619" s="9"/>
      <c r="G619" s="21">
        <f>IFERROR(VLOOKUP(F619,'Plano de Atividades CI'!$C$19:$D$22,2,0),0)</f>
        <v>0</v>
      </c>
      <c r="H619" s="20">
        <f t="shared" si="11"/>
        <v>0</v>
      </c>
      <c r="I619" s="17"/>
      <c r="J619" s="17"/>
      <c r="K619" s="17"/>
    </row>
    <row r="620" spans="2:11" x14ac:dyDescent="0.25">
      <c r="B620" s="9"/>
      <c r="C620" s="9"/>
      <c r="D620" s="11"/>
      <c r="E620" s="11"/>
      <c r="F620" s="9"/>
      <c r="G620" s="21">
        <f>IFERROR(VLOOKUP(F620,'Plano de Atividades CI'!$C$19:$D$22,2,0),0)</f>
        <v>0</v>
      </c>
      <c r="H620" s="20">
        <f t="shared" si="11"/>
        <v>0</v>
      </c>
      <c r="I620" s="17"/>
      <c r="J620" s="17"/>
      <c r="K620" s="17"/>
    </row>
    <row r="621" spans="2:11" x14ac:dyDescent="0.25">
      <c r="B621" s="9"/>
      <c r="C621" s="9"/>
      <c r="D621" s="11"/>
      <c r="E621" s="11"/>
      <c r="F621" s="9"/>
      <c r="G621" s="21">
        <f>IFERROR(VLOOKUP(F621,'Plano de Atividades CI'!$C$19:$D$22,2,0),0)</f>
        <v>0</v>
      </c>
      <c r="H621" s="20">
        <f t="shared" si="11"/>
        <v>0</v>
      </c>
      <c r="I621" s="17"/>
      <c r="J621" s="17"/>
      <c r="K621" s="17"/>
    </row>
    <row r="622" spans="2:11" x14ac:dyDescent="0.25">
      <c r="B622" s="9"/>
      <c r="C622" s="9"/>
      <c r="D622" s="11"/>
      <c r="E622" s="11"/>
      <c r="F622" s="9"/>
      <c r="G622" s="21">
        <f>IFERROR(VLOOKUP(F622,'Plano de Atividades CI'!$C$19:$D$22,2,0),0)</f>
        <v>0</v>
      </c>
      <c r="H622" s="20">
        <f t="shared" si="11"/>
        <v>0</v>
      </c>
      <c r="I622" s="17"/>
      <c r="J622" s="17"/>
      <c r="K622" s="17"/>
    </row>
    <row r="623" spans="2:11" x14ac:dyDescent="0.25">
      <c r="B623" s="9"/>
      <c r="C623" s="9"/>
      <c r="D623" s="11"/>
      <c r="E623" s="11"/>
      <c r="F623" s="9"/>
      <c r="G623" s="21">
        <f>IFERROR(VLOOKUP(F623,'Plano de Atividades CI'!$C$19:$D$22,2,0),0)</f>
        <v>0</v>
      </c>
      <c r="H623" s="20">
        <f t="shared" si="11"/>
        <v>0</v>
      </c>
      <c r="I623" s="17"/>
      <c r="J623" s="17"/>
      <c r="K623" s="17"/>
    </row>
    <row r="624" spans="2:11" x14ac:dyDescent="0.25">
      <c r="B624" s="9"/>
      <c r="C624" s="9"/>
      <c r="D624" s="11"/>
      <c r="E624" s="11"/>
      <c r="F624" s="9"/>
      <c r="G624" s="21">
        <f>IFERROR(VLOOKUP(F624,'Plano de Atividades CI'!$C$19:$D$22,2,0),0)</f>
        <v>0</v>
      </c>
      <c r="H624" s="20">
        <f t="shared" si="11"/>
        <v>0</v>
      </c>
      <c r="I624" s="17"/>
      <c r="J624" s="17"/>
      <c r="K624" s="17"/>
    </row>
    <row r="625" spans="2:11" x14ac:dyDescent="0.25">
      <c r="B625" s="9"/>
      <c r="C625" s="9"/>
      <c r="D625" s="11"/>
      <c r="E625" s="11"/>
      <c r="F625" s="9"/>
      <c r="G625" s="21">
        <f>IFERROR(VLOOKUP(F625,'Plano de Atividades CI'!$C$19:$D$22,2,0),0)</f>
        <v>0</v>
      </c>
      <c r="H625" s="20">
        <f t="shared" si="11"/>
        <v>0</v>
      </c>
      <c r="I625" s="17"/>
      <c r="J625" s="17"/>
      <c r="K625" s="17"/>
    </row>
    <row r="626" spans="2:11" x14ac:dyDescent="0.25">
      <c r="B626" s="9"/>
      <c r="C626" s="9"/>
      <c r="D626" s="11"/>
      <c r="E626" s="11"/>
      <c r="F626" s="9"/>
      <c r="G626" s="21">
        <f>IFERROR(VLOOKUP(F626,'Plano de Atividades CI'!$C$19:$D$22,2,0),0)</f>
        <v>0</v>
      </c>
      <c r="H626" s="20">
        <f t="shared" si="11"/>
        <v>0</v>
      </c>
      <c r="I626" s="17"/>
      <c r="J626" s="17"/>
      <c r="K626" s="17"/>
    </row>
    <row r="627" spans="2:11" x14ac:dyDescent="0.25">
      <c r="B627" s="9"/>
      <c r="C627" s="9"/>
      <c r="D627" s="11"/>
      <c r="E627" s="11"/>
      <c r="F627" s="9"/>
      <c r="G627" s="21">
        <f>IFERROR(VLOOKUP(F627,'Plano de Atividades CI'!$C$19:$D$22,2,0),0)</f>
        <v>0</v>
      </c>
      <c r="H627" s="20">
        <f t="shared" si="11"/>
        <v>0</v>
      </c>
      <c r="I627" s="17"/>
      <c r="J627" s="17"/>
      <c r="K627" s="17"/>
    </row>
    <row r="628" spans="2:11" x14ac:dyDescent="0.25">
      <c r="B628" s="9"/>
      <c r="C628" s="9"/>
      <c r="D628" s="11"/>
      <c r="E628" s="11"/>
      <c r="F628" s="9"/>
      <c r="G628" s="21">
        <f>IFERROR(VLOOKUP(F628,'Plano de Atividades CI'!$C$19:$D$22,2,0),0)</f>
        <v>0</v>
      </c>
      <c r="H628" s="20">
        <f t="shared" si="11"/>
        <v>0</v>
      </c>
      <c r="I628" s="17"/>
      <c r="J628" s="17"/>
      <c r="K628" s="17"/>
    </row>
    <row r="629" spans="2:11" x14ac:dyDescent="0.25">
      <c r="B629" s="9"/>
      <c r="C629" s="9"/>
      <c r="D629" s="11"/>
      <c r="E629" s="11"/>
      <c r="F629" s="9"/>
      <c r="G629" s="21">
        <f>IFERROR(VLOOKUP(F629,'Plano de Atividades CI'!$C$19:$D$22,2,0),0)</f>
        <v>0</v>
      </c>
      <c r="H629" s="20">
        <f t="shared" si="11"/>
        <v>0</v>
      </c>
      <c r="I629" s="17"/>
      <c r="J629" s="17"/>
      <c r="K629" s="17"/>
    </row>
    <row r="630" spans="2:11" x14ac:dyDescent="0.25">
      <c r="B630" s="9"/>
      <c r="C630" s="9"/>
      <c r="D630" s="11"/>
      <c r="E630" s="11"/>
      <c r="F630" s="9"/>
      <c r="G630" s="21">
        <f>IFERROR(VLOOKUP(F630,'Plano de Atividades CI'!$C$19:$D$22,2,0),0)</f>
        <v>0</v>
      </c>
      <c r="H630" s="20">
        <f t="shared" si="11"/>
        <v>0</v>
      </c>
      <c r="I630" s="17"/>
      <c r="J630" s="17"/>
      <c r="K630" s="17"/>
    </row>
    <row r="631" spans="2:11" x14ac:dyDescent="0.25">
      <c r="B631" s="9"/>
      <c r="C631" s="9"/>
      <c r="D631" s="11"/>
      <c r="E631" s="11"/>
      <c r="F631" s="9"/>
      <c r="G631" s="21">
        <f>IFERROR(VLOOKUP(F631,'Plano de Atividades CI'!$C$19:$D$22,2,0),0)</f>
        <v>0</v>
      </c>
      <c r="H631" s="20">
        <f t="shared" si="11"/>
        <v>0</v>
      </c>
      <c r="I631" s="17"/>
      <c r="J631" s="17"/>
      <c r="K631" s="17"/>
    </row>
    <row r="632" spans="2:11" x14ac:dyDescent="0.25">
      <c r="B632" s="9"/>
      <c r="C632" s="9"/>
      <c r="D632" s="11"/>
      <c r="E632" s="11"/>
      <c r="F632" s="9"/>
      <c r="G632" s="21">
        <f>IFERROR(VLOOKUP(F632,'Plano de Atividades CI'!$C$19:$D$22,2,0),0)</f>
        <v>0</v>
      </c>
      <c r="H632" s="20">
        <f t="shared" si="11"/>
        <v>0</v>
      </c>
      <c r="I632" s="17"/>
      <c r="J632" s="17"/>
      <c r="K632" s="17"/>
    </row>
    <row r="633" spans="2:11" x14ac:dyDescent="0.25">
      <c r="B633" s="9"/>
      <c r="C633" s="9"/>
      <c r="D633" s="11"/>
      <c r="E633" s="11"/>
      <c r="F633" s="9"/>
      <c r="G633" s="21">
        <f>IFERROR(VLOOKUP(F633,'Plano de Atividades CI'!$C$19:$D$22,2,0),0)</f>
        <v>0</v>
      </c>
      <c r="H633" s="20">
        <f t="shared" si="11"/>
        <v>0</v>
      </c>
      <c r="I633" s="17"/>
      <c r="J633" s="17"/>
      <c r="K633" s="17"/>
    </row>
    <row r="634" spans="2:11" x14ac:dyDescent="0.25">
      <c r="B634" s="9"/>
      <c r="C634" s="9"/>
      <c r="D634" s="11"/>
      <c r="E634" s="11"/>
      <c r="F634" s="9"/>
      <c r="G634" s="21">
        <f>IFERROR(VLOOKUP(F634,'Plano de Atividades CI'!$C$19:$D$22,2,0),0)</f>
        <v>0</v>
      </c>
      <c r="H634" s="20">
        <f t="shared" si="11"/>
        <v>0</v>
      </c>
      <c r="I634" s="17"/>
      <c r="J634" s="17"/>
      <c r="K634" s="17"/>
    </row>
    <row r="635" spans="2:11" x14ac:dyDescent="0.25">
      <c r="B635" s="9"/>
      <c r="C635" s="9"/>
      <c r="D635" s="11"/>
      <c r="E635" s="11"/>
      <c r="F635" s="9"/>
      <c r="G635" s="21">
        <f>IFERROR(VLOOKUP(F635,'Plano de Atividades CI'!$C$19:$D$22,2,0),0)</f>
        <v>0</v>
      </c>
      <c r="H635" s="20">
        <f t="shared" si="11"/>
        <v>0</v>
      </c>
      <c r="I635" s="17"/>
      <c r="J635" s="17"/>
      <c r="K635" s="17"/>
    </row>
    <row r="636" spans="2:11" x14ac:dyDescent="0.25">
      <c r="B636" s="9"/>
      <c r="C636" s="9"/>
      <c r="D636" s="11"/>
      <c r="E636" s="11"/>
      <c r="F636" s="9"/>
      <c r="G636" s="21">
        <f>IFERROR(VLOOKUP(F636,'Plano de Atividades CI'!$C$19:$D$22,2,0),0)</f>
        <v>0</v>
      </c>
      <c r="H636" s="20">
        <f t="shared" si="11"/>
        <v>0</v>
      </c>
      <c r="I636" s="17"/>
      <c r="J636" s="17"/>
      <c r="K636" s="17"/>
    </row>
    <row r="637" spans="2:11" x14ac:dyDescent="0.25">
      <c r="B637" s="9"/>
      <c r="C637" s="9"/>
      <c r="D637" s="11"/>
      <c r="E637" s="11"/>
      <c r="F637" s="9"/>
      <c r="G637" s="21">
        <f>IFERROR(VLOOKUP(F637,'Plano de Atividades CI'!$C$19:$D$22,2,0),0)</f>
        <v>0</v>
      </c>
      <c r="H637" s="20">
        <f t="shared" si="11"/>
        <v>0</v>
      </c>
      <c r="I637" s="17"/>
      <c r="J637" s="17"/>
      <c r="K637" s="17"/>
    </row>
    <row r="638" spans="2:11" x14ac:dyDescent="0.25">
      <c r="B638" s="9"/>
      <c r="C638" s="9"/>
      <c r="D638" s="11"/>
      <c r="E638" s="11"/>
      <c r="F638" s="9"/>
      <c r="G638" s="21">
        <f>IFERROR(VLOOKUP(F638,'Plano de Atividades CI'!$C$19:$D$22,2,0),0)</f>
        <v>0</v>
      </c>
      <c r="H638" s="20">
        <f t="shared" si="11"/>
        <v>0</v>
      </c>
      <c r="I638" s="17"/>
      <c r="J638" s="17"/>
      <c r="K638" s="17"/>
    </row>
    <row r="639" spans="2:11" x14ac:dyDescent="0.25">
      <c r="B639" s="9"/>
      <c r="C639" s="9"/>
      <c r="D639" s="11"/>
      <c r="E639" s="11"/>
      <c r="F639" s="9"/>
      <c r="G639" s="21">
        <f>IFERROR(VLOOKUP(F639,'Plano de Atividades CI'!$C$19:$D$22,2,0),0)</f>
        <v>0</v>
      </c>
      <c r="H639" s="20">
        <f t="shared" si="11"/>
        <v>0</v>
      </c>
      <c r="I639" s="17"/>
      <c r="J639" s="17"/>
      <c r="K639" s="17"/>
    </row>
    <row r="640" spans="2:11" x14ac:dyDescent="0.25">
      <c r="B640" s="9"/>
      <c r="C640" s="9"/>
      <c r="D640" s="11"/>
      <c r="E640" s="11"/>
      <c r="F640" s="9"/>
      <c r="G640" s="21">
        <f>IFERROR(VLOOKUP(F640,'Plano de Atividades CI'!$C$19:$D$22,2,0),0)</f>
        <v>0</v>
      </c>
      <c r="H640" s="20">
        <f t="shared" si="11"/>
        <v>0</v>
      </c>
      <c r="I640" s="17"/>
      <c r="J640" s="17"/>
      <c r="K640" s="17"/>
    </row>
    <row r="641" spans="2:11" x14ac:dyDescent="0.25">
      <c r="B641" s="9"/>
      <c r="C641" s="9"/>
      <c r="D641" s="11"/>
      <c r="E641" s="11"/>
      <c r="F641" s="9"/>
      <c r="G641" s="21">
        <f>IFERROR(VLOOKUP(F641,'Plano de Atividades CI'!$C$19:$D$22,2,0),0)</f>
        <v>0</v>
      </c>
      <c r="H641" s="20">
        <f t="shared" si="11"/>
        <v>0</v>
      </c>
      <c r="I641" s="17"/>
      <c r="J641" s="17"/>
      <c r="K641" s="17"/>
    </row>
    <row r="642" spans="2:11" x14ac:dyDescent="0.25">
      <c r="B642" s="9"/>
      <c r="C642" s="9"/>
      <c r="D642" s="11"/>
      <c r="E642" s="11"/>
      <c r="F642" s="9"/>
      <c r="G642" s="21">
        <f>IFERROR(VLOOKUP(F642,'Plano de Atividades CI'!$C$19:$D$22,2,0),0)</f>
        <v>0</v>
      </c>
      <c r="H642" s="20">
        <f t="shared" si="11"/>
        <v>0</v>
      </c>
      <c r="I642" s="17"/>
      <c r="J642" s="17"/>
      <c r="K642" s="17"/>
    </row>
    <row r="643" spans="2:11" x14ac:dyDescent="0.25">
      <c r="B643" s="9"/>
      <c r="C643" s="9"/>
      <c r="D643" s="11"/>
      <c r="E643" s="11"/>
      <c r="F643" s="9"/>
      <c r="G643" s="21">
        <f>IFERROR(VLOOKUP(F643,'Plano de Atividades CI'!$C$19:$D$22,2,0),0)</f>
        <v>0</v>
      </c>
      <c r="H643" s="20">
        <f t="shared" si="11"/>
        <v>0</v>
      </c>
      <c r="I643" s="17"/>
      <c r="J643" s="17"/>
      <c r="K643" s="17"/>
    </row>
    <row r="644" spans="2:11" x14ac:dyDescent="0.25">
      <c r="B644" s="9"/>
      <c r="C644" s="9"/>
      <c r="D644" s="11"/>
      <c r="E644" s="11"/>
      <c r="F644" s="9"/>
      <c r="G644" s="21">
        <f>IFERROR(VLOOKUP(F644,'Plano de Atividades CI'!$C$19:$D$22,2,0),0)</f>
        <v>0</v>
      </c>
      <c r="H644" s="20">
        <f t="shared" si="11"/>
        <v>0</v>
      </c>
      <c r="I644" s="17"/>
      <c r="J644" s="17"/>
      <c r="K644" s="17"/>
    </row>
    <row r="645" spans="2:11" x14ac:dyDescent="0.25">
      <c r="B645" s="9"/>
      <c r="C645" s="9"/>
      <c r="D645" s="11"/>
      <c r="E645" s="11"/>
      <c r="F645" s="9"/>
      <c r="G645" s="21">
        <f>IFERROR(VLOOKUP(F645,'Plano de Atividades CI'!$C$19:$D$22,2,0),0)</f>
        <v>0</v>
      </c>
      <c r="H645" s="20">
        <f t="shared" ref="H645:H708" si="12">E645-D645</f>
        <v>0</v>
      </c>
      <c r="I645" s="17"/>
      <c r="J645" s="17"/>
      <c r="K645" s="17"/>
    </row>
    <row r="646" spans="2:11" x14ac:dyDescent="0.25">
      <c r="B646" s="9"/>
      <c r="C646" s="9"/>
      <c r="D646" s="11"/>
      <c r="E646" s="11"/>
      <c r="F646" s="9"/>
      <c r="G646" s="21">
        <f>IFERROR(VLOOKUP(F646,'Plano de Atividades CI'!$C$19:$D$22,2,0),0)</f>
        <v>0</v>
      </c>
      <c r="H646" s="20">
        <f t="shared" si="12"/>
        <v>0</v>
      </c>
      <c r="I646" s="17"/>
      <c r="J646" s="17"/>
      <c r="K646" s="17"/>
    </row>
    <row r="647" spans="2:11" x14ac:dyDescent="0.25">
      <c r="B647" s="9"/>
      <c r="C647" s="9"/>
      <c r="D647" s="11"/>
      <c r="E647" s="11"/>
      <c r="F647" s="9"/>
      <c r="G647" s="21">
        <f>IFERROR(VLOOKUP(F647,'Plano de Atividades CI'!$C$19:$D$22,2,0),0)</f>
        <v>0</v>
      </c>
      <c r="H647" s="20">
        <f t="shared" si="12"/>
        <v>0</v>
      </c>
      <c r="I647" s="17"/>
      <c r="J647" s="17"/>
      <c r="K647" s="17"/>
    </row>
    <row r="648" spans="2:11" x14ac:dyDescent="0.25">
      <c r="B648" s="9"/>
      <c r="C648" s="9"/>
      <c r="D648" s="11"/>
      <c r="E648" s="11"/>
      <c r="F648" s="9"/>
      <c r="G648" s="21">
        <f>IFERROR(VLOOKUP(F648,'Plano de Atividades CI'!$C$19:$D$22,2,0),0)</f>
        <v>0</v>
      </c>
      <c r="H648" s="20">
        <f t="shared" si="12"/>
        <v>0</v>
      </c>
      <c r="I648" s="17"/>
      <c r="J648" s="17"/>
      <c r="K648" s="17"/>
    </row>
    <row r="649" spans="2:11" x14ac:dyDescent="0.25">
      <c r="B649" s="9"/>
      <c r="C649" s="9"/>
      <c r="D649" s="11"/>
      <c r="E649" s="11"/>
      <c r="F649" s="9"/>
      <c r="G649" s="21">
        <f>IFERROR(VLOOKUP(F649,'Plano de Atividades CI'!$C$19:$D$22,2,0),0)</f>
        <v>0</v>
      </c>
      <c r="H649" s="20">
        <f t="shared" si="12"/>
        <v>0</v>
      </c>
      <c r="I649" s="17"/>
      <c r="J649" s="17"/>
      <c r="K649" s="17"/>
    </row>
    <row r="650" spans="2:11" x14ac:dyDescent="0.25">
      <c r="B650" s="9"/>
      <c r="C650" s="9"/>
      <c r="D650" s="11"/>
      <c r="E650" s="11"/>
      <c r="F650" s="9"/>
      <c r="G650" s="21">
        <f>IFERROR(VLOOKUP(F650,'Plano de Atividades CI'!$C$19:$D$22,2,0),0)</f>
        <v>0</v>
      </c>
      <c r="H650" s="20">
        <f t="shared" si="12"/>
        <v>0</v>
      </c>
      <c r="I650" s="17"/>
      <c r="J650" s="17"/>
      <c r="K650" s="17"/>
    </row>
    <row r="651" spans="2:11" x14ac:dyDescent="0.25">
      <c r="B651" s="9"/>
      <c r="C651" s="9"/>
      <c r="D651" s="11"/>
      <c r="E651" s="11"/>
      <c r="F651" s="9"/>
      <c r="G651" s="21">
        <f>IFERROR(VLOOKUP(F651,'Plano de Atividades CI'!$C$19:$D$22,2,0),0)</f>
        <v>0</v>
      </c>
      <c r="H651" s="20">
        <f t="shared" si="12"/>
        <v>0</v>
      </c>
      <c r="I651" s="17"/>
      <c r="J651" s="17"/>
      <c r="K651" s="17"/>
    </row>
    <row r="652" spans="2:11" x14ac:dyDescent="0.25">
      <c r="B652" s="9"/>
      <c r="C652" s="9"/>
      <c r="D652" s="11"/>
      <c r="E652" s="11"/>
      <c r="F652" s="9"/>
      <c r="G652" s="21">
        <f>IFERROR(VLOOKUP(F652,'Plano de Atividades CI'!$C$19:$D$22,2,0),0)</f>
        <v>0</v>
      </c>
      <c r="H652" s="20">
        <f t="shared" si="12"/>
        <v>0</v>
      </c>
      <c r="I652" s="17"/>
      <c r="J652" s="17"/>
      <c r="K652" s="17"/>
    </row>
    <row r="653" spans="2:11" x14ac:dyDescent="0.25">
      <c r="B653" s="9"/>
      <c r="C653" s="9"/>
      <c r="D653" s="11"/>
      <c r="E653" s="11"/>
      <c r="F653" s="9"/>
      <c r="G653" s="21">
        <f>IFERROR(VLOOKUP(F653,'Plano de Atividades CI'!$C$19:$D$22,2,0),0)</f>
        <v>0</v>
      </c>
      <c r="H653" s="20">
        <f t="shared" si="12"/>
        <v>0</v>
      </c>
      <c r="I653" s="17"/>
      <c r="J653" s="17"/>
      <c r="K653" s="17"/>
    </row>
    <row r="654" spans="2:11" x14ac:dyDescent="0.25">
      <c r="B654" s="9"/>
      <c r="C654" s="9"/>
      <c r="D654" s="11"/>
      <c r="E654" s="11"/>
      <c r="F654" s="9"/>
      <c r="G654" s="21">
        <f>IFERROR(VLOOKUP(F654,'Plano de Atividades CI'!$C$19:$D$22,2,0),0)</f>
        <v>0</v>
      </c>
      <c r="H654" s="20">
        <f t="shared" si="12"/>
        <v>0</v>
      </c>
      <c r="I654" s="17"/>
      <c r="J654" s="17"/>
      <c r="K654" s="17"/>
    </row>
    <row r="655" spans="2:11" x14ac:dyDescent="0.25">
      <c r="B655" s="9"/>
      <c r="C655" s="9"/>
      <c r="D655" s="11"/>
      <c r="E655" s="11"/>
      <c r="F655" s="9"/>
      <c r="G655" s="21">
        <f>IFERROR(VLOOKUP(F655,'Plano de Atividades CI'!$C$19:$D$22,2,0),0)</f>
        <v>0</v>
      </c>
      <c r="H655" s="20">
        <f t="shared" si="12"/>
        <v>0</v>
      </c>
      <c r="I655" s="17"/>
      <c r="J655" s="17"/>
      <c r="K655" s="17"/>
    </row>
    <row r="656" spans="2:11" x14ac:dyDescent="0.25">
      <c r="B656" s="9"/>
      <c r="C656" s="9"/>
      <c r="D656" s="11"/>
      <c r="E656" s="11"/>
      <c r="F656" s="9"/>
      <c r="G656" s="21">
        <f>IFERROR(VLOOKUP(F656,'Plano de Atividades CI'!$C$19:$D$22,2,0),0)</f>
        <v>0</v>
      </c>
      <c r="H656" s="20">
        <f t="shared" si="12"/>
        <v>0</v>
      </c>
      <c r="I656" s="17"/>
      <c r="J656" s="17"/>
      <c r="K656" s="17"/>
    </row>
    <row r="657" spans="2:11" x14ac:dyDescent="0.25">
      <c r="B657" s="9"/>
      <c r="C657" s="9"/>
      <c r="D657" s="11"/>
      <c r="E657" s="11"/>
      <c r="F657" s="9"/>
      <c r="G657" s="21">
        <f>IFERROR(VLOOKUP(F657,'Plano de Atividades CI'!$C$19:$D$22,2,0),0)</f>
        <v>0</v>
      </c>
      <c r="H657" s="20">
        <f t="shared" si="12"/>
        <v>0</v>
      </c>
      <c r="I657" s="17"/>
      <c r="J657" s="17"/>
      <c r="K657" s="17"/>
    </row>
    <row r="658" spans="2:11" x14ac:dyDescent="0.25">
      <c r="B658" s="9"/>
      <c r="C658" s="9"/>
      <c r="D658" s="11"/>
      <c r="E658" s="11"/>
      <c r="F658" s="9"/>
      <c r="G658" s="21">
        <f>IFERROR(VLOOKUP(F658,'Plano de Atividades CI'!$C$19:$D$22,2,0),0)</f>
        <v>0</v>
      </c>
      <c r="H658" s="20">
        <f t="shared" si="12"/>
        <v>0</v>
      </c>
      <c r="I658" s="17"/>
      <c r="J658" s="17"/>
      <c r="K658" s="17"/>
    </row>
    <row r="659" spans="2:11" x14ac:dyDescent="0.25">
      <c r="B659" s="9"/>
      <c r="C659" s="9"/>
      <c r="D659" s="11"/>
      <c r="E659" s="11"/>
      <c r="F659" s="9"/>
      <c r="G659" s="21">
        <f>IFERROR(VLOOKUP(F659,'Plano de Atividades CI'!$C$19:$D$22,2,0),0)</f>
        <v>0</v>
      </c>
      <c r="H659" s="20">
        <f t="shared" si="12"/>
        <v>0</v>
      </c>
      <c r="I659" s="17"/>
      <c r="J659" s="17"/>
      <c r="K659" s="17"/>
    </row>
    <row r="660" spans="2:11" x14ac:dyDescent="0.25">
      <c r="B660" s="9"/>
      <c r="C660" s="9"/>
      <c r="D660" s="11"/>
      <c r="E660" s="11"/>
      <c r="F660" s="9"/>
      <c r="G660" s="21">
        <f>IFERROR(VLOOKUP(F660,'Plano de Atividades CI'!$C$19:$D$22,2,0),0)</f>
        <v>0</v>
      </c>
      <c r="H660" s="20">
        <f t="shared" si="12"/>
        <v>0</v>
      </c>
      <c r="I660" s="17"/>
      <c r="J660" s="17"/>
      <c r="K660" s="17"/>
    </row>
    <row r="661" spans="2:11" x14ac:dyDescent="0.25">
      <c r="B661" s="9"/>
      <c r="C661" s="9"/>
      <c r="D661" s="11"/>
      <c r="E661" s="11"/>
      <c r="F661" s="9"/>
      <c r="G661" s="21">
        <f>IFERROR(VLOOKUP(F661,'Plano de Atividades CI'!$C$19:$D$22,2,0),0)</f>
        <v>0</v>
      </c>
      <c r="H661" s="20">
        <f t="shared" si="12"/>
        <v>0</v>
      </c>
      <c r="I661" s="17"/>
      <c r="J661" s="17"/>
      <c r="K661" s="17"/>
    </row>
    <row r="662" spans="2:11" x14ac:dyDescent="0.25">
      <c r="B662" s="9"/>
      <c r="C662" s="9"/>
      <c r="D662" s="11"/>
      <c r="E662" s="11"/>
      <c r="F662" s="9"/>
      <c r="G662" s="21">
        <f>IFERROR(VLOOKUP(F662,'Plano de Atividades CI'!$C$19:$D$22,2,0),0)</f>
        <v>0</v>
      </c>
      <c r="H662" s="20">
        <f t="shared" si="12"/>
        <v>0</v>
      </c>
      <c r="I662" s="17"/>
      <c r="J662" s="17"/>
      <c r="K662" s="17"/>
    </row>
    <row r="663" spans="2:11" x14ac:dyDescent="0.25">
      <c r="B663" s="9"/>
      <c r="C663" s="9"/>
      <c r="D663" s="11"/>
      <c r="E663" s="11"/>
      <c r="F663" s="9"/>
      <c r="G663" s="21">
        <f>IFERROR(VLOOKUP(F663,'Plano de Atividades CI'!$C$19:$D$22,2,0),0)</f>
        <v>0</v>
      </c>
      <c r="H663" s="20">
        <f t="shared" si="12"/>
        <v>0</v>
      </c>
      <c r="I663" s="17"/>
      <c r="J663" s="17"/>
      <c r="K663" s="17"/>
    </row>
    <row r="664" spans="2:11" x14ac:dyDescent="0.25">
      <c r="B664" s="9"/>
      <c r="C664" s="9"/>
      <c r="D664" s="11"/>
      <c r="E664" s="11"/>
      <c r="F664" s="9"/>
      <c r="G664" s="21">
        <f>IFERROR(VLOOKUP(F664,'Plano de Atividades CI'!$C$19:$D$22,2,0),0)</f>
        <v>0</v>
      </c>
      <c r="H664" s="20">
        <f t="shared" si="12"/>
        <v>0</v>
      </c>
      <c r="I664" s="17"/>
      <c r="J664" s="17"/>
      <c r="K664" s="17"/>
    </row>
    <row r="665" spans="2:11" x14ac:dyDescent="0.25">
      <c r="B665" s="9"/>
      <c r="C665" s="9"/>
      <c r="D665" s="11"/>
      <c r="E665" s="11"/>
      <c r="F665" s="9"/>
      <c r="G665" s="21">
        <f>IFERROR(VLOOKUP(F665,'Plano de Atividades CI'!$C$19:$D$22,2,0),0)</f>
        <v>0</v>
      </c>
      <c r="H665" s="20">
        <f t="shared" si="12"/>
        <v>0</v>
      </c>
      <c r="I665" s="17"/>
      <c r="J665" s="17"/>
      <c r="K665" s="17"/>
    </row>
    <row r="666" spans="2:11" x14ac:dyDescent="0.25">
      <c r="B666" s="9"/>
      <c r="C666" s="9"/>
      <c r="D666" s="11"/>
      <c r="E666" s="11"/>
      <c r="F666" s="9"/>
      <c r="G666" s="21">
        <f>IFERROR(VLOOKUP(F666,'Plano de Atividades CI'!$C$19:$D$22,2,0),0)</f>
        <v>0</v>
      </c>
      <c r="H666" s="20">
        <f t="shared" si="12"/>
        <v>0</v>
      </c>
      <c r="I666" s="17"/>
      <c r="J666" s="17"/>
      <c r="K666" s="17"/>
    </row>
    <row r="667" spans="2:11" x14ac:dyDescent="0.25">
      <c r="B667" s="9"/>
      <c r="C667" s="9"/>
      <c r="D667" s="11"/>
      <c r="E667" s="11"/>
      <c r="F667" s="9"/>
      <c r="G667" s="21">
        <f>IFERROR(VLOOKUP(F667,'Plano de Atividades CI'!$C$19:$D$22,2,0),0)</f>
        <v>0</v>
      </c>
      <c r="H667" s="20">
        <f t="shared" si="12"/>
        <v>0</v>
      </c>
      <c r="I667" s="17"/>
      <c r="J667" s="17"/>
      <c r="K667" s="17"/>
    </row>
    <row r="668" spans="2:11" x14ac:dyDescent="0.25">
      <c r="B668" s="9"/>
      <c r="C668" s="9"/>
      <c r="D668" s="11"/>
      <c r="E668" s="11"/>
      <c r="F668" s="9"/>
      <c r="G668" s="21">
        <f>IFERROR(VLOOKUP(F668,'Plano de Atividades CI'!$C$19:$D$22,2,0),0)</f>
        <v>0</v>
      </c>
      <c r="H668" s="20">
        <f t="shared" si="12"/>
        <v>0</v>
      </c>
      <c r="I668" s="17"/>
      <c r="J668" s="17"/>
      <c r="K668" s="17"/>
    </row>
    <row r="669" spans="2:11" x14ac:dyDescent="0.25">
      <c r="B669" s="9"/>
      <c r="C669" s="9"/>
      <c r="D669" s="11"/>
      <c r="E669" s="11"/>
      <c r="F669" s="9"/>
      <c r="G669" s="21">
        <f>IFERROR(VLOOKUP(F669,'Plano de Atividades CI'!$C$19:$D$22,2,0),0)</f>
        <v>0</v>
      </c>
      <c r="H669" s="20">
        <f t="shared" si="12"/>
        <v>0</v>
      </c>
      <c r="I669" s="17"/>
      <c r="J669" s="17"/>
      <c r="K669" s="17"/>
    </row>
    <row r="670" spans="2:11" x14ac:dyDescent="0.25">
      <c r="B670" s="9"/>
      <c r="C670" s="9"/>
      <c r="D670" s="11"/>
      <c r="E670" s="11"/>
      <c r="F670" s="9"/>
      <c r="G670" s="21">
        <f>IFERROR(VLOOKUP(F670,'Plano de Atividades CI'!$C$19:$D$22,2,0),0)</f>
        <v>0</v>
      </c>
      <c r="H670" s="20">
        <f t="shared" si="12"/>
        <v>0</v>
      </c>
      <c r="I670" s="17"/>
      <c r="J670" s="17"/>
      <c r="K670" s="17"/>
    </row>
    <row r="671" spans="2:11" x14ac:dyDescent="0.25">
      <c r="B671" s="9"/>
      <c r="C671" s="9"/>
      <c r="D671" s="11"/>
      <c r="E671" s="11"/>
      <c r="F671" s="9"/>
      <c r="G671" s="21">
        <f>IFERROR(VLOOKUP(F671,'Plano de Atividades CI'!$C$19:$D$22,2,0),0)</f>
        <v>0</v>
      </c>
      <c r="H671" s="20">
        <f t="shared" si="12"/>
        <v>0</v>
      </c>
      <c r="I671" s="17"/>
      <c r="J671" s="17"/>
      <c r="K671" s="17"/>
    </row>
    <row r="672" spans="2:11" x14ac:dyDescent="0.25">
      <c r="B672" s="9"/>
      <c r="C672" s="9"/>
      <c r="D672" s="11"/>
      <c r="E672" s="11"/>
      <c r="F672" s="9"/>
      <c r="G672" s="21">
        <f>IFERROR(VLOOKUP(F672,'Plano de Atividades CI'!$C$19:$D$22,2,0),0)</f>
        <v>0</v>
      </c>
      <c r="H672" s="20">
        <f t="shared" si="12"/>
        <v>0</v>
      </c>
      <c r="I672" s="17"/>
      <c r="J672" s="17"/>
      <c r="K672" s="17"/>
    </row>
    <row r="673" spans="2:11" x14ac:dyDescent="0.25">
      <c r="B673" s="9"/>
      <c r="C673" s="9"/>
      <c r="D673" s="11"/>
      <c r="E673" s="11"/>
      <c r="F673" s="9"/>
      <c r="G673" s="21">
        <f>IFERROR(VLOOKUP(F673,'Plano de Atividades CI'!$C$19:$D$22,2,0),0)</f>
        <v>0</v>
      </c>
      <c r="H673" s="20">
        <f t="shared" si="12"/>
        <v>0</v>
      </c>
      <c r="I673" s="17"/>
      <c r="J673" s="17"/>
      <c r="K673" s="17"/>
    </row>
    <row r="674" spans="2:11" x14ac:dyDescent="0.25">
      <c r="B674" s="9"/>
      <c r="C674" s="9"/>
      <c r="D674" s="11"/>
      <c r="E674" s="11"/>
      <c r="F674" s="9"/>
      <c r="G674" s="21">
        <f>IFERROR(VLOOKUP(F674,'Plano de Atividades CI'!$C$19:$D$22,2,0),0)</f>
        <v>0</v>
      </c>
      <c r="H674" s="20">
        <f t="shared" si="12"/>
        <v>0</v>
      </c>
      <c r="I674" s="17"/>
      <c r="J674" s="17"/>
      <c r="K674" s="17"/>
    </row>
    <row r="675" spans="2:11" x14ac:dyDescent="0.25">
      <c r="B675" s="9"/>
      <c r="C675" s="9"/>
      <c r="D675" s="11"/>
      <c r="E675" s="11"/>
      <c r="F675" s="9"/>
      <c r="G675" s="21">
        <f>IFERROR(VLOOKUP(F675,'Plano de Atividades CI'!$C$19:$D$22,2,0),0)</f>
        <v>0</v>
      </c>
      <c r="H675" s="20">
        <f t="shared" si="12"/>
        <v>0</v>
      </c>
      <c r="I675" s="17"/>
      <c r="J675" s="17"/>
      <c r="K675" s="17"/>
    </row>
    <row r="676" spans="2:11" x14ac:dyDescent="0.25">
      <c r="B676" s="9"/>
      <c r="C676" s="9"/>
      <c r="D676" s="11"/>
      <c r="E676" s="11"/>
      <c r="F676" s="9"/>
      <c r="G676" s="21">
        <f>IFERROR(VLOOKUP(F676,'Plano de Atividades CI'!$C$19:$D$22,2,0),0)</f>
        <v>0</v>
      </c>
      <c r="H676" s="20">
        <f t="shared" si="12"/>
        <v>0</v>
      </c>
      <c r="I676" s="17"/>
      <c r="J676" s="17"/>
      <c r="K676" s="17"/>
    </row>
    <row r="677" spans="2:11" x14ac:dyDescent="0.25">
      <c r="B677" s="9"/>
      <c r="C677" s="9"/>
      <c r="D677" s="11"/>
      <c r="E677" s="11"/>
      <c r="F677" s="9"/>
      <c r="G677" s="21">
        <f>IFERROR(VLOOKUP(F677,'Plano de Atividades CI'!$C$19:$D$22,2,0),0)</f>
        <v>0</v>
      </c>
      <c r="H677" s="20">
        <f t="shared" si="12"/>
        <v>0</v>
      </c>
      <c r="I677" s="17"/>
      <c r="J677" s="17"/>
      <c r="K677" s="17"/>
    </row>
    <row r="678" spans="2:11" x14ac:dyDescent="0.25">
      <c r="B678" s="9"/>
      <c r="C678" s="9"/>
      <c r="D678" s="11"/>
      <c r="E678" s="11"/>
      <c r="F678" s="9"/>
      <c r="G678" s="21">
        <f>IFERROR(VLOOKUP(F678,'Plano de Atividades CI'!$C$19:$D$22,2,0),0)</f>
        <v>0</v>
      </c>
      <c r="H678" s="20">
        <f t="shared" si="12"/>
        <v>0</v>
      </c>
      <c r="I678" s="17"/>
      <c r="J678" s="17"/>
      <c r="K678" s="17"/>
    </row>
    <row r="679" spans="2:11" x14ac:dyDescent="0.25">
      <c r="B679" s="9"/>
      <c r="C679" s="9"/>
      <c r="D679" s="11"/>
      <c r="E679" s="11"/>
      <c r="F679" s="9"/>
      <c r="G679" s="21">
        <f>IFERROR(VLOOKUP(F679,'Plano de Atividades CI'!$C$19:$D$22,2,0),0)</f>
        <v>0</v>
      </c>
      <c r="H679" s="20">
        <f t="shared" si="12"/>
        <v>0</v>
      </c>
      <c r="I679" s="17"/>
      <c r="J679" s="17"/>
      <c r="K679" s="17"/>
    </row>
    <row r="680" spans="2:11" x14ac:dyDescent="0.25">
      <c r="B680" s="9"/>
      <c r="C680" s="9"/>
      <c r="D680" s="11"/>
      <c r="E680" s="11"/>
      <c r="F680" s="9"/>
      <c r="G680" s="21">
        <f>IFERROR(VLOOKUP(F680,'Plano de Atividades CI'!$C$19:$D$22,2,0),0)</f>
        <v>0</v>
      </c>
      <c r="H680" s="20">
        <f t="shared" si="12"/>
        <v>0</v>
      </c>
      <c r="I680" s="17"/>
      <c r="J680" s="17"/>
      <c r="K680" s="17"/>
    </row>
    <row r="681" spans="2:11" x14ac:dyDescent="0.25">
      <c r="B681" s="9"/>
      <c r="C681" s="9"/>
      <c r="D681" s="11"/>
      <c r="E681" s="11"/>
      <c r="F681" s="9"/>
      <c r="G681" s="21">
        <f>IFERROR(VLOOKUP(F681,'Plano de Atividades CI'!$C$19:$D$22,2,0),0)</f>
        <v>0</v>
      </c>
      <c r="H681" s="20">
        <f t="shared" si="12"/>
        <v>0</v>
      </c>
      <c r="I681" s="17"/>
      <c r="J681" s="17"/>
      <c r="K681" s="17"/>
    </row>
    <row r="682" spans="2:11" x14ac:dyDescent="0.25">
      <c r="B682" s="9"/>
      <c r="C682" s="9"/>
      <c r="D682" s="11"/>
      <c r="E682" s="11"/>
      <c r="F682" s="9"/>
      <c r="G682" s="21">
        <f>IFERROR(VLOOKUP(F682,'Plano de Atividades CI'!$C$19:$D$22,2,0),0)</f>
        <v>0</v>
      </c>
      <c r="H682" s="20">
        <f t="shared" si="12"/>
        <v>0</v>
      </c>
      <c r="I682" s="17"/>
      <c r="J682" s="17"/>
      <c r="K682" s="17"/>
    </row>
    <row r="683" spans="2:11" x14ac:dyDescent="0.25">
      <c r="B683" s="9"/>
      <c r="C683" s="9"/>
      <c r="D683" s="11"/>
      <c r="E683" s="11"/>
      <c r="F683" s="9"/>
      <c r="G683" s="21">
        <f>IFERROR(VLOOKUP(F683,'Plano de Atividades CI'!$C$19:$D$22,2,0),0)</f>
        <v>0</v>
      </c>
      <c r="H683" s="20">
        <f t="shared" si="12"/>
        <v>0</v>
      </c>
      <c r="I683" s="17"/>
      <c r="J683" s="17"/>
      <c r="K683" s="17"/>
    </row>
    <row r="684" spans="2:11" x14ac:dyDescent="0.25">
      <c r="B684" s="9"/>
      <c r="C684" s="9"/>
      <c r="D684" s="11"/>
      <c r="E684" s="11"/>
      <c r="F684" s="9"/>
      <c r="G684" s="21">
        <f>IFERROR(VLOOKUP(F684,'Plano de Atividades CI'!$C$19:$D$22,2,0),0)</f>
        <v>0</v>
      </c>
      <c r="H684" s="20">
        <f t="shared" si="12"/>
        <v>0</v>
      </c>
      <c r="I684" s="17"/>
      <c r="J684" s="17"/>
      <c r="K684" s="17"/>
    </row>
    <row r="685" spans="2:11" x14ac:dyDescent="0.25">
      <c r="B685" s="9"/>
      <c r="C685" s="9"/>
      <c r="D685" s="11"/>
      <c r="E685" s="11"/>
      <c r="F685" s="9"/>
      <c r="G685" s="21">
        <f>IFERROR(VLOOKUP(F685,'Plano de Atividades CI'!$C$19:$D$22,2,0),0)</f>
        <v>0</v>
      </c>
      <c r="H685" s="20">
        <f t="shared" si="12"/>
        <v>0</v>
      </c>
      <c r="I685" s="17"/>
      <c r="J685" s="17"/>
      <c r="K685" s="17"/>
    </row>
    <row r="686" spans="2:11" x14ac:dyDescent="0.25">
      <c r="B686" s="9"/>
      <c r="C686" s="9"/>
      <c r="D686" s="11"/>
      <c r="E686" s="11"/>
      <c r="F686" s="9"/>
      <c r="G686" s="21">
        <f>IFERROR(VLOOKUP(F686,'Plano de Atividades CI'!$C$19:$D$22,2,0),0)</f>
        <v>0</v>
      </c>
      <c r="H686" s="20">
        <f t="shared" si="12"/>
        <v>0</v>
      </c>
      <c r="I686" s="17"/>
      <c r="J686" s="17"/>
      <c r="K686" s="17"/>
    </row>
    <row r="687" spans="2:11" x14ac:dyDescent="0.25">
      <c r="B687" s="9"/>
      <c r="C687" s="9"/>
      <c r="D687" s="11"/>
      <c r="E687" s="11"/>
      <c r="F687" s="9"/>
      <c r="G687" s="21">
        <f>IFERROR(VLOOKUP(F687,'Plano de Atividades CI'!$C$19:$D$22,2,0),0)</f>
        <v>0</v>
      </c>
      <c r="H687" s="20">
        <f t="shared" si="12"/>
        <v>0</v>
      </c>
      <c r="I687" s="17"/>
      <c r="J687" s="17"/>
      <c r="K687" s="17"/>
    </row>
    <row r="688" spans="2:11" x14ac:dyDescent="0.25">
      <c r="B688" s="9"/>
      <c r="C688" s="9"/>
      <c r="D688" s="11"/>
      <c r="E688" s="11"/>
      <c r="F688" s="9"/>
      <c r="G688" s="21">
        <f>IFERROR(VLOOKUP(F688,'Plano de Atividades CI'!$C$19:$D$22,2,0),0)</f>
        <v>0</v>
      </c>
      <c r="H688" s="20">
        <f t="shared" si="12"/>
        <v>0</v>
      </c>
      <c r="I688" s="17"/>
      <c r="J688" s="17"/>
      <c r="K688" s="17"/>
    </row>
    <row r="689" spans="2:11" x14ac:dyDescent="0.25">
      <c r="B689" s="9"/>
      <c r="C689" s="9"/>
      <c r="D689" s="11"/>
      <c r="E689" s="11"/>
      <c r="F689" s="9"/>
      <c r="G689" s="21">
        <f>IFERROR(VLOOKUP(F689,'Plano de Atividades CI'!$C$19:$D$22,2,0),0)</f>
        <v>0</v>
      </c>
      <c r="H689" s="20">
        <f t="shared" si="12"/>
        <v>0</v>
      </c>
      <c r="I689" s="17"/>
      <c r="J689" s="17"/>
      <c r="K689" s="17"/>
    </row>
    <row r="690" spans="2:11" x14ac:dyDescent="0.25">
      <c r="B690" s="9"/>
      <c r="C690" s="9"/>
      <c r="D690" s="11"/>
      <c r="E690" s="11"/>
      <c r="F690" s="9"/>
      <c r="G690" s="21">
        <f>IFERROR(VLOOKUP(F690,'Plano de Atividades CI'!$C$19:$D$22,2,0),0)</f>
        <v>0</v>
      </c>
      <c r="H690" s="20">
        <f t="shared" si="12"/>
        <v>0</v>
      </c>
      <c r="I690" s="17"/>
      <c r="J690" s="17"/>
      <c r="K690" s="17"/>
    </row>
    <row r="691" spans="2:11" x14ac:dyDescent="0.25">
      <c r="B691" s="9"/>
      <c r="C691" s="9"/>
      <c r="D691" s="11"/>
      <c r="E691" s="11"/>
      <c r="F691" s="9"/>
      <c r="G691" s="21">
        <f>IFERROR(VLOOKUP(F691,'Plano de Atividades CI'!$C$19:$D$22,2,0),0)</f>
        <v>0</v>
      </c>
      <c r="H691" s="20">
        <f t="shared" si="12"/>
        <v>0</v>
      </c>
      <c r="I691" s="17"/>
      <c r="J691" s="17"/>
      <c r="K691" s="17"/>
    </row>
    <row r="692" spans="2:11" x14ac:dyDescent="0.25">
      <c r="B692" s="9"/>
      <c r="C692" s="9"/>
      <c r="D692" s="11"/>
      <c r="E692" s="11"/>
      <c r="F692" s="9"/>
      <c r="G692" s="21">
        <f>IFERROR(VLOOKUP(F692,'Plano de Atividades CI'!$C$19:$D$22,2,0),0)</f>
        <v>0</v>
      </c>
      <c r="H692" s="20">
        <f t="shared" si="12"/>
        <v>0</v>
      </c>
      <c r="I692" s="17"/>
      <c r="J692" s="17"/>
      <c r="K692" s="17"/>
    </row>
    <row r="693" spans="2:11" x14ac:dyDescent="0.25">
      <c r="B693" s="9"/>
      <c r="C693" s="9"/>
      <c r="D693" s="11"/>
      <c r="E693" s="11"/>
      <c r="F693" s="9"/>
      <c r="G693" s="21">
        <f>IFERROR(VLOOKUP(F693,'Plano de Atividades CI'!$C$19:$D$22,2,0),0)</f>
        <v>0</v>
      </c>
      <c r="H693" s="20">
        <f t="shared" si="12"/>
        <v>0</v>
      </c>
      <c r="I693" s="17"/>
      <c r="J693" s="17"/>
      <c r="K693" s="17"/>
    </row>
    <row r="694" spans="2:11" x14ac:dyDescent="0.25">
      <c r="B694" s="9"/>
      <c r="C694" s="9"/>
      <c r="D694" s="11"/>
      <c r="E694" s="11"/>
      <c r="F694" s="9"/>
      <c r="G694" s="21">
        <f>IFERROR(VLOOKUP(F694,'Plano de Atividades CI'!$C$19:$D$22,2,0),0)</f>
        <v>0</v>
      </c>
      <c r="H694" s="20">
        <f t="shared" si="12"/>
        <v>0</v>
      </c>
      <c r="I694" s="17"/>
      <c r="J694" s="17"/>
      <c r="K694" s="17"/>
    </row>
    <row r="695" spans="2:11" x14ac:dyDescent="0.25">
      <c r="B695" s="9"/>
      <c r="C695" s="9"/>
      <c r="D695" s="11"/>
      <c r="E695" s="11"/>
      <c r="F695" s="9"/>
      <c r="G695" s="21">
        <f>IFERROR(VLOOKUP(F695,'Plano de Atividades CI'!$C$19:$D$22,2,0),0)</f>
        <v>0</v>
      </c>
      <c r="H695" s="20">
        <f t="shared" si="12"/>
        <v>0</v>
      </c>
      <c r="I695" s="17"/>
      <c r="J695" s="17"/>
      <c r="K695" s="17"/>
    </row>
    <row r="696" spans="2:11" x14ac:dyDescent="0.25">
      <c r="B696" s="9"/>
      <c r="C696" s="9"/>
      <c r="D696" s="11"/>
      <c r="E696" s="11"/>
      <c r="F696" s="9"/>
      <c r="G696" s="21">
        <f>IFERROR(VLOOKUP(F696,'Plano de Atividades CI'!$C$19:$D$22,2,0),0)</f>
        <v>0</v>
      </c>
      <c r="H696" s="20">
        <f t="shared" si="12"/>
        <v>0</v>
      </c>
      <c r="I696" s="17"/>
      <c r="J696" s="17"/>
      <c r="K696" s="17"/>
    </row>
    <row r="697" spans="2:11" x14ac:dyDescent="0.25">
      <c r="B697" s="9"/>
      <c r="C697" s="9"/>
      <c r="D697" s="11"/>
      <c r="E697" s="11"/>
      <c r="F697" s="9"/>
      <c r="G697" s="21">
        <f>IFERROR(VLOOKUP(F697,'Plano de Atividades CI'!$C$19:$D$22,2,0),0)</f>
        <v>0</v>
      </c>
      <c r="H697" s="20">
        <f t="shared" si="12"/>
        <v>0</v>
      </c>
      <c r="I697" s="17"/>
      <c r="J697" s="17"/>
      <c r="K697" s="17"/>
    </row>
    <row r="698" spans="2:11" x14ac:dyDescent="0.25">
      <c r="B698" s="9"/>
      <c r="C698" s="9"/>
      <c r="D698" s="11"/>
      <c r="E698" s="11"/>
      <c r="F698" s="9"/>
      <c r="G698" s="21">
        <f>IFERROR(VLOOKUP(F698,'Plano de Atividades CI'!$C$19:$D$22,2,0),0)</f>
        <v>0</v>
      </c>
      <c r="H698" s="20">
        <f t="shared" si="12"/>
        <v>0</v>
      </c>
      <c r="I698" s="17"/>
      <c r="J698" s="17"/>
      <c r="K698" s="17"/>
    </row>
    <row r="699" spans="2:11" x14ac:dyDescent="0.25">
      <c r="B699" s="9"/>
      <c r="C699" s="9"/>
      <c r="D699" s="11"/>
      <c r="E699" s="11"/>
      <c r="F699" s="9"/>
      <c r="G699" s="21">
        <f>IFERROR(VLOOKUP(F699,'Plano de Atividades CI'!$C$19:$D$22,2,0),0)</f>
        <v>0</v>
      </c>
      <c r="H699" s="20">
        <f t="shared" si="12"/>
        <v>0</v>
      </c>
      <c r="I699" s="17"/>
      <c r="J699" s="17"/>
      <c r="K699" s="17"/>
    </row>
    <row r="700" spans="2:11" x14ac:dyDescent="0.25">
      <c r="B700" s="9"/>
      <c r="C700" s="9"/>
      <c r="D700" s="11"/>
      <c r="E700" s="11"/>
      <c r="F700" s="9"/>
      <c r="G700" s="21">
        <f>IFERROR(VLOOKUP(F700,'Plano de Atividades CI'!$C$19:$D$22,2,0),0)</f>
        <v>0</v>
      </c>
      <c r="H700" s="20">
        <f t="shared" si="12"/>
        <v>0</v>
      </c>
      <c r="I700" s="17"/>
      <c r="J700" s="17"/>
      <c r="K700" s="17"/>
    </row>
    <row r="701" spans="2:11" x14ac:dyDescent="0.25">
      <c r="B701" s="9"/>
      <c r="C701" s="9"/>
      <c r="D701" s="11"/>
      <c r="E701" s="11"/>
      <c r="F701" s="9"/>
      <c r="G701" s="21">
        <f>IFERROR(VLOOKUP(F701,'Plano de Atividades CI'!$C$19:$D$22,2,0),0)</f>
        <v>0</v>
      </c>
      <c r="H701" s="20">
        <f t="shared" si="12"/>
        <v>0</v>
      </c>
      <c r="I701" s="17"/>
      <c r="J701" s="17"/>
      <c r="K701" s="17"/>
    </row>
    <row r="702" spans="2:11" x14ac:dyDescent="0.25">
      <c r="B702" s="9"/>
      <c r="C702" s="9"/>
      <c r="D702" s="11"/>
      <c r="E702" s="11"/>
      <c r="F702" s="9"/>
      <c r="G702" s="21">
        <f>IFERROR(VLOOKUP(F702,'Plano de Atividades CI'!$C$19:$D$22,2,0),0)</f>
        <v>0</v>
      </c>
      <c r="H702" s="20">
        <f t="shared" si="12"/>
        <v>0</v>
      </c>
      <c r="I702" s="17"/>
      <c r="J702" s="17"/>
      <c r="K702" s="17"/>
    </row>
    <row r="703" spans="2:11" x14ac:dyDescent="0.25">
      <c r="B703" s="9"/>
      <c r="C703" s="9"/>
      <c r="D703" s="11"/>
      <c r="E703" s="11"/>
      <c r="F703" s="9"/>
      <c r="G703" s="21">
        <f>IFERROR(VLOOKUP(F703,'Plano de Atividades CI'!$C$19:$D$22,2,0),0)</f>
        <v>0</v>
      </c>
      <c r="H703" s="20">
        <f t="shared" si="12"/>
        <v>0</v>
      </c>
      <c r="I703" s="17"/>
      <c r="J703" s="17"/>
      <c r="K703" s="17"/>
    </row>
    <row r="704" spans="2:11" x14ac:dyDescent="0.25">
      <c r="B704" s="9"/>
      <c r="C704" s="9"/>
      <c r="D704" s="11"/>
      <c r="E704" s="11"/>
      <c r="F704" s="9"/>
      <c r="G704" s="21">
        <f>IFERROR(VLOOKUP(F704,'Plano de Atividades CI'!$C$19:$D$22,2,0),0)</f>
        <v>0</v>
      </c>
      <c r="H704" s="20">
        <f t="shared" si="12"/>
        <v>0</v>
      </c>
      <c r="I704" s="17"/>
      <c r="J704" s="17"/>
      <c r="K704" s="17"/>
    </row>
    <row r="705" spans="2:11" x14ac:dyDescent="0.25">
      <c r="B705" s="9"/>
      <c r="C705" s="9"/>
      <c r="D705" s="11"/>
      <c r="E705" s="11"/>
      <c r="F705" s="9"/>
      <c r="G705" s="21">
        <f>IFERROR(VLOOKUP(F705,'Plano de Atividades CI'!$C$19:$D$22,2,0),0)</f>
        <v>0</v>
      </c>
      <c r="H705" s="20">
        <f t="shared" si="12"/>
        <v>0</v>
      </c>
      <c r="I705" s="17"/>
      <c r="J705" s="17"/>
      <c r="K705" s="17"/>
    </row>
    <row r="706" spans="2:11" x14ac:dyDescent="0.25">
      <c r="B706" s="9"/>
      <c r="C706" s="9"/>
      <c r="D706" s="11"/>
      <c r="E706" s="11"/>
      <c r="F706" s="9"/>
      <c r="G706" s="21">
        <f>IFERROR(VLOOKUP(F706,'Plano de Atividades CI'!$C$19:$D$22,2,0),0)</f>
        <v>0</v>
      </c>
      <c r="H706" s="20">
        <f t="shared" si="12"/>
        <v>0</v>
      </c>
      <c r="I706" s="17"/>
      <c r="J706" s="17"/>
      <c r="K706" s="17"/>
    </row>
    <row r="707" spans="2:11" x14ac:dyDescent="0.25">
      <c r="B707" s="9"/>
      <c r="C707" s="9"/>
      <c r="D707" s="11"/>
      <c r="E707" s="11"/>
      <c r="F707" s="9"/>
      <c r="G707" s="21">
        <f>IFERROR(VLOOKUP(F707,'Plano de Atividades CI'!$C$19:$D$22,2,0),0)</f>
        <v>0</v>
      </c>
      <c r="H707" s="20">
        <f t="shared" si="12"/>
        <v>0</v>
      </c>
      <c r="I707" s="17"/>
      <c r="J707" s="17"/>
      <c r="K707" s="17"/>
    </row>
    <row r="708" spans="2:11" x14ac:dyDescent="0.25">
      <c r="B708" s="9"/>
      <c r="C708" s="9"/>
      <c r="D708" s="11"/>
      <c r="E708" s="11"/>
      <c r="F708" s="9"/>
      <c r="G708" s="21">
        <f>IFERROR(VLOOKUP(F708,'Plano de Atividades CI'!$C$19:$D$22,2,0),0)</f>
        <v>0</v>
      </c>
      <c r="H708" s="20">
        <f t="shared" si="12"/>
        <v>0</v>
      </c>
      <c r="I708" s="17"/>
      <c r="J708" s="17"/>
      <c r="K708" s="17"/>
    </row>
    <row r="709" spans="2:11" x14ac:dyDescent="0.25">
      <c r="B709" s="9"/>
      <c r="C709" s="9"/>
      <c r="D709" s="11"/>
      <c r="E709" s="11"/>
      <c r="F709" s="9"/>
      <c r="G709" s="21">
        <f>IFERROR(VLOOKUP(F709,'Plano de Atividades CI'!$C$19:$D$22,2,0),0)</f>
        <v>0</v>
      </c>
      <c r="H709" s="20">
        <f t="shared" ref="H709:H772" si="13">E709-D709</f>
        <v>0</v>
      </c>
      <c r="I709" s="17"/>
      <c r="J709" s="17"/>
      <c r="K709" s="17"/>
    </row>
    <row r="710" spans="2:11" x14ac:dyDescent="0.25">
      <c r="B710" s="9"/>
      <c r="C710" s="9"/>
      <c r="D710" s="11"/>
      <c r="E710" s="11"/>
      <c r="F710" s="9"/>
      <c r="G710" s="21">
        <f>IFERROR(VLOOKUP(F710,'Plano de Atividades CI'!$C$19:$D$22,2,0),0)</f>
        <v>0</v>
      </c>
      <c r="H710" s="20">
        <f t="shared" si="13"/>
        <v>0</v>
      </c>
      <c r="I710" s="17"/>
      <c r="J710" s="17"/>
      <c r="K710" s="17"/>
    </row>
    <row r="711" spans="2:11" x14ac:dyDescent="0.25">
      <c r="B711" s="9"/>
      <c r="C711" s="9"/>
      <c r="D711" s="11"/>
      <c r="E711" s="11"/>
      <c r="F711" s="9"/>
      <c r="G711" s="21">
        <f>IFERROR(VLOOKUP(F711,'Plano de Atividades CI'!$C$19:$D$22,2,0),0)</f>
        <v>0</v>
      </c>
      <c r="H711" s="20">
        <f t="shared" si="13"/>
        <v>0</v>
      </c>
      <c r="I711" s="17"/>
      <c r="J711" s="17"/>
      <c r="K711" s="17"/>
    </row>
    <row r="712" spans="2:11" x14ac:dyDescent="0.25">
      <c r="B712" s="9"/>
      <c r="C712" s="9"/>
      <c r="D712" s="11"/>
      <c r="E712" s="11"/>
      <c r="F712" s="9"/>
      <c r="G712" s="21">
        <f>IFERROR(VLOOKUP(F712,'Plano de Atividades CI'!$C$19:$D$22,2,0),0)</f>
        <v>0</v>
      </c>
      <c r="H712" s="20">
        <f t="shared" si="13"/>
        <v>0</v>
      </c>
      <c r="I712" s="17"/>
      <c r="J712" s="17"/>
      <c r="K712" s="17"/>
    </row>
    <row r="713" spans="2:11" x14ac:dyDescent="0.25">
      <c r="B713" s="9"/>
      <c r="C713" s="9"/>
      <c r="D713" s="11"/>
      <c r="E713" s="11"/>
      <c r="F713" s="9"/>
      <c r="G713" s="21">
        <f>IFERROR(VLOOKUP(F713,'Plano de Atividades CI'!$C$19:$D$22,2,0),0)</f>
        <v>0</v>
      </c>
      <c r="H713" s="20">
        <f t="shared" si="13"/>
        <v>0</v>
      </c>
      <c r="I713" s="17"/>
      <c r="J713" s="17"/>
      <c r="K713" s="17"/>
    </row>
    <row r="714" spans="2:11" x14ac:dyDescent="0.25">
      <c r="B714" s="9"/>
      <c r="C714" s="9"/>
      <c r="D714" s="11"/>
      <c r="E714" s="11"/>
      <c r="F714" s="9"/>
      <c r="G714" s="21">
        <f>IFERROR(VLOOKUP(F714,'Plano de Atividades CI'!$C$19:$D$22,2,0),0)</f>
        <v>0</v>
      </c>
      <c r="H714" s="20">
        <f t="shared" si="13"/>
        <v>0</v>
      </c>
      <c r="I714" s="17"/>
      <c r="J714" s="17"/>
      <c r="K714" s="17"/>
    </row>
    <row r="715" spans="2:11" x14ac:dyDescent="0.25">
      <c r="B715" s="9"/>
      <c r="C715" s="9"/>
      <c r="D715" s="11"/>
      <c r="E715" s="11"/>
      <c r="F715" s="9"/>
      <c r="G715" s="21">
        <f>IFERROR(VLOOKUP(F715,'Plano de Atividades CI'!$C$19:$D$22,2,0),0)</f>
        <v>0</v>
      </c>
      <c r="H715" s="20">
        <f t="shared" si="13"/>
        <v>0</v>
      </c>
      <c r="I715" s="17"/>
      <c r="J715" s="17"/>
      <c r="K715" s="17"/>
    </row>
    <row r="716" spans="2:11" x14ac:dyDescent="0.25">
      <c r="B716" s="9"/>
      <c r="C716" s="9"/>
      <c r="D716" s="11"/>
      <c r="E716" s="11"/>
      <c r="F716" s="9"/>
      <c r="G716" s="21">
        <f>IFERROR(VLOOKUP(F716,'Plano de Atividades CI'!$C$19:$D$22,2,0),0)</f>
        <v>0</v>
      </c>
      <c r="H716" s="20">
        <f t="shared" si="13"/>
        <v>0</v>
      </c>
      <c r="I716" s="17"/>
      <c r="J716" s="17"/>
      <c r="K716" s="17"/>
    </row>
    <row r="717" spans="2:11" x14ac:dyDescent="0.25">
      <c r="B717" s="9"/>
      <c r="C717" s="9"/>
      <c r="D717" s="11"/>
      <c r="E717" s="11"/>
      <c r="F717" s="9"/>
      <c r="G717" s="21">
        <f>IFERROR(VLOOKUP(F717,'Plano de Atividades CI'!$C$19:$D$22,2,0),0)</f>
        <v>0</v>
      </c>
      <c r="H717" s="20">
        <f t="shared" si="13"/>
        <v>0</v>
      </c>
      <c r="I717" s="17"/>
      <c r="J717" s="17"/>
      <c r="K717" s="17"/>
    </row>
    <row r="718" spans="2:11" x14ac:dyDescent="0.25">
      <c r="B718" s="9"/>
      <c r="C718" s="9"/>
      <c r="D718" s="11"/>
      <c r="E718" s="11"/>
      <c r="F718" s="9"/>
      <c r="G718" s="21">
        <f>IFERROR(VLOOKUP(F718,'Plano de Atividades CI'!$C$19:$D$22,2,0),0)</f>
        <v>0</v>
      </c>
      <c r="H718" s="20">
        <f t="shared" si="13"/>
        <v>0</v>
      </c>
      <c r="I718" s="17"/>
      <c r="J718" s="17"/>
      <c r="K718" s="17"/>
    </row>
    <row r="719" spans="2:11" x14ac:dyDescent="0.25">
      <c r="B719" s="9"/>
      <c r="C719" s="9"/>
      <c r="D719" s="11"/>
      <c r="E719" s="11"/>
      <c r="F719" s="9"/>
      <c r="G719" s="21">
        <f>IFERROR(VLOOKUP(F719,'Plano de Atividades CI'!$C$19:$D$22,2,0),0)</f>
        <v>0</v>
      </c>
      <c r="H719" s="20">
        <f t="shared" si="13"/>
        <v>0</v>
      </c>
      <c r="I719" s="17"/>
      <c r="J719" s="17"/>
      <c r="K719" s="17"/>
    </row>
    <row r="720" spans="2:11" x14ac:dyDescent="0.25">
      <c r="B720" s="9"/>
      <c r="C720" s="9"/>
      <c r="D720" s="11"/>
      <c r="E720" s="11"/>
      <c r="F720" s="9"/>
      <c r="G720" s="21">
        <f>IFERROR(VLOOKUP(F720,'Plano de Atividades CI'!$C$19:$D$22,2,0),0)</f>
        <v>0</v>
      </c>
      <c r="H720" s="20">
        <f t="shared" si="13"/>
        <v>0</v>
      </c>
      <c r="I720" s="17"/>
      <c r="J720" s="17"/>
      <c r="K720" s="17"/>
    </row>
    <row r="721" spans="2:11" x14ac:dyDescent="0.25">
      <c r="B721" s="9"/>
      <c r="C721" s="9"/>
      <c r="D721" s="11"/>
      <c r="E721" s="11"/>
      <c r="F721" s="9"/>
      <c r="G721" s="21">
        <f>IFERROR(VLOOKUP(F721,'Plano de Atividades CI'!$C$19:$D$22,2,0),0)</f>
        <v>0</v>
      </c>
      <c r="H721" s="20">
        <f t="shared" si="13"/>
        <v>0</v>
      </c>
      <c r="I721" s="17"/>
      <c r="J721" s="17"/>
      <c r="K721" s="17"/>
    </row>
    <row r="722" spans="2:11" x14ac:dyDescent="0.25">
      <c r="B722" s="9"/>
      <c r="C722" s="9"/>
      <c r="D722" s="11"/>
      <c r="E722" s="11"/>
      <c r="F722" s="9"/>
      <c r="G722" s="21">
        <f>IFERROR(VLOOKUP(F722,'Plano de Atividades CI'!$C$19:$D$22,2,0),0)</f>
        <v>0</v>
      </c>
      <c r="H722" s="20">
        <f t="shared" si="13"/>
        <v>0</v>
      </c>
      <c r="I722" s="17"/>
      <c r="J722" s="17"/>
      <c r="K722" s="17"/>
    </row>
    <row r="723" spans="2:11" x14ac:dyDescent="0.25">
      <c r="B723" s="9"/>
      <c r="C723" s="9"/>
      <c r="D723" s="11"/>
      <c r="E723" s="11"/>
      <c r="F723" s="9"/>
      <c r="G723" s="21">
        <f>IFERROR(VLOOKUP(F723,'Plano de Atividades CI'!$C$19:$D$22,2,0),0)</f>
        <v>0</v>
      </c>
      <c r="H723" s="20">
        <f t="shared" si="13"/>
        <v>0</v>
      </c>
      <c r="I723" s="17"/>
      <c r="J723" s="17"/>
      <c r="K723" s="17"/>
    </row>
    <row r="724" spans="2:11" x14ac:dyDescent="0.25">
      <c r="B724" s="9"/>
      <c r="C724" s="9"/>
      <c r="D724" s="11"/>
      <c r="E724" s="11"/>
      <c r="F724" s="9"/>
      <c r="G724" s="21">
        <f>IFERROR(VLOOKUP(F724,'Plano de Atividades CI'!$C$19:$D$22,2,0),0)</f>
        <v>0</v>
      </c>
      <c r="H724" s="20">
        <f t="shared" si="13"/>
        <v>0</v>
      </c>
      <c r="I724" s="17"/>
      <c r="J724" s="17"/>
      <c r="K724" s="17"/>
    </row>
    <row r="725" spans="2:11" x14ac:dyDescent="0.25">
      <c r="B725" s="9"/>
      <c r="C725" s="9"/>
      <c r="D725" s="11"/>
      <c r="E725" s="11"/>
      <c r="F725" s="9"/>
      <c r="G725" s="21">
        <f>IFERROR(VLOOKUP(F725,'Plano de Atividades CI'!$C$19:$D$22,2,0),0)</f>
        <v>0</v>
      </c>
      <c r="H725" s="20">
        <f t="shared" si="13"/>
        <v>0</v>
      </c>
      <c r="I725" s="17"/>
      <c r="J725" s="17"/>
      <c r="K725" s="17"/>
    </row>
    <row r="726" spans="2:11" x14ac:dyDescent="0.25">
      <c r="B726" s="9"/>
      <c r="C726" s="9"/>
      <c r="D726" s="11"/>
      <c r="E726" s="11"/>
      <c r="F726" s="9"/>
      <c r="G726" s="21">
        <f>IFERROR(VLOOKUP(F726,'Plano de Atividades CI'!$C$19:$D$22,2,0),0)</f>
        <v>0</v>
      </c>
      <c r="H726" s="20">
        <f t="shared" si="13"/>
        <v>0</v>
      </c>
      <c r="I726" s="17"/>
      <c r="J726" s="17"/>
      <c r="K726" s="17"/>
    </row>
    <row r="727" spans="2:11" x14ac:dyDescent="0.25">
      <c r="B727" s="9"/>
      <c r="C727" s="9"/>
      <c r="D727" s="11"/>
      <c r="E727" s="11"/>
      <c r="F727" s="9"/>
      <c r="G727" s="21">
        <f>IFERROR(VLOOKUP(F727,'Plano de Atividades CI'!$C$19:$D$22,2,0),0)</f>
        <v>0</v>
      </c>
      <c r="H727" s="20">
        <f t="shared" si="13"/>
        <v>0</v>
      </c>
      <c r="I727" s="17"/>
      <c r="J727" s="17"/>
      <c r="K727" s="17"/>
    </row>
    <row r="728" spans="2:11" x14ac:dyDescent="0.25">
      <c r="B728" s="9"/>
      <c r="C728" s="9"/>
      <c r="D728" s="11"/>
      <c r="E728" s="11"/>
      <c r="F728" s="9"/>
      <c r="G728" s="21">
        <f>IFERROR(VLOOKUP(F728,'Plano de Atividades CI'!$C$19:$D$22,2,0),0)</f>
        <v>0</v>
      </c>
      <c r="H728" s="20">
        <f t="shared" si="13"/>
        <v>0</v>
      </c>
      <c r="I728" s="17"/>
      <c r="J728" s="17"/>
      <c r="K728" s="17"/>
    </row>
    <row r="729" spans="2:11" x14ac:dyDescent="0.25">
      <c r="B729" s="9"/>
      <c r="C729" s="9"/>
      <c r="D729" s="11"/>
      <c r="E729" s="11"/>
      <c r="F729" s="9"/>
      <c r="G729" s="21">
        <f>IFERROR(VLOOKUP(F729,'Plano de Atividades CI'!$C$19:$D$22,2,0),0)</f>
        <v>0</v>
      </c>
      <c r="H729" s="20">
        <f t="shared" si="13"/>
        <v>0</v>
      </c>
      <c r="I729" s="17"/>
      <c r="J729" s="17"/>
      <c r="K729" s="17"/>
    </row>
    <row r="730" spans="2:11" x14ac:dyDescent="0.25">
      <c r="B730" s="9"/>
      <c r="C730" s="9"/>
      <c r="D730" s="11"/>
      <c r="E730" s="11"/>
      <c r="F730" s="9"/>
      <c r="G730" s="21">
        <f>IFERROR(VLOOKUP(F730,'Plano de Atividades CI'!$C$19:$D$22,2,0),0)</f>
        <v>0</v>
      </c>
      <c r="H730" s="20">
        <f t="shared" si="13"/>
        <v>0</v>
      </c>
      <c r="I730" s="17"/>
      <c r="J730" s="17"/>
      <c r="K730" s="17"/>
    </row>
    <row r="731" spans="2:11" x14ac:dyDescent="0.25">
      <c r="B731" s="9"/>
      <c r="C731" s="9"/>
      <c r="D731" s="11"/>
      <c r="E731" s="11"/>
      <c r="F731" s="9"/>
      <c r="G731" s="21">
        <f>IFERROR(VLOOKUP(F731,'Plano de Atividades CI'!$C$19:$D$22,2,0),0)</f>
        <v>0</v>
      </c>
      <c r="H731" s="20">
        <f t="shared" si="13"/>
        <v>0</v>
      </c>
      <c r="I731" s="17"/>
      <c r="J731" s="17"/>
      <c r="K731" s="17"/>
    </row>
    <row r="732" spans="2:11" x14ac:dyDescent="0.25">
      <c r="B732" s="9"/>
      <c r="C732" s="9"/>
      <c r="D732" s="11"/>
      <c r="E732" s="11"/>
      <c r="F732" s="9"/>
      <c r="G732" s="21">
        <f>IFERROR(VLOOKUP(F732,'Plano de Atividades CI'!$C$19:$D$22,2,0),0)</f>
        <v>0</v>
      </c>
      <c r="H732" s="20">
        <f t="shared" si="13"/>
        <v>0</v>
      </c>
      <c r="I732" s="17"/>
      <c r="J732" s="17"/>
      <c r="K732" s="17"/>
    </row>
    <row r="733" spans="2:11" x14ac:dyDescent="0.25">
      <c r="B733" s="9"/>
      <c r="C733" s="9"/>
      <c r="D733" s="11"/>
      <c r="E733" s="11"/>
      <c r="F733" s="9"/>
      <c r="G733" s="21">
        <f>IFERROR(VLOOKUP(F733,'Plano de Atividades CI'!$C$19:$D$22,2,0),0)</f>
        <v>0</v>
      </c>
      <c r="H733" s="20">
        <f t="shared" si="13"/>
        <v>0</v>
      </c>
      <c r="I733" s="17"/>
      <c r="J733" s="17"/>
      <c r="K733" s="17"/>
    </row>
    <row r="734" spans="2:11" x14ac:dyDescent="0.25">
      <c r="B734" s="9"/>
      <c r="C734" s="9"/>
      <c r="D734" s="11"/>
      <c r="E734" s="11"/>
      <c r="F734" s="9"/>
      <c r="G734" s="21">
        <f>IFERROR(VLOOKUP(F734,'Plano de Atividades CI'!$C$19:$D$22,2,0),0)</f>
        <v>0</v>
      </c>
      <c r="H734" s="20">
        <f t="shared" si="13"/>
        <v>0</v>
      </c>
      <c r="I734" s="17"/>
      <c r="J734" s="17"/>
      <c r="K734" s="17"/>
    </row>
    <row r="735" spans="2:11" x14ac:dyDescent="0.25">
      <c r="B735" s="9"/>
      <c r="C735" s="9"/>
      <c r="D735" s="11"/>
      <c r="E735" s="11"/>
      <c r="F735" s="9"/>
      <c r="G735" s="21">
        <f>IFERROR(VLOOKUP(F735,'Plano de Atividades CI'!$C$19:$D$22,2,0),0)</f>
        <v>0</v>
      </c>
      <c r="H735" s="20">
        <f t="shared" si="13"/>
        <v>0</v>
      </c>
      <c r="I735" s="17"/>
      <c r="J735" s="17"/>
      <c r="K735" s="17"/>
    </row>
    <row r="736" spans="2:11" x14ac:dyDescent="0.25">
      <c r="B736" s="9"/>
      <c r="C736" s="9"/>
      <c r="D736" s="11"/>
      <c r="E736" s="11"/>
      <c r="F736" s="9"/>
      <c r="G736" s="21">
        <f>IFERROR(VLOOKUP(F736,'Plano de Atividades CI'!$C$19:$D$22,2,0),0)</f>
        <v>0</v>
      </c>
      <c r="H736" s="20">
        <f t="shared" si="13"/>
        <v>0</v>
      </c>
      <c r="I736" s="17"/>
      <c r="J736" s="17"/>
      <c r="K736" s="17"/>
    </row>
    <row r="737" spans="2:11" x14ac:dyDescent="0.25">
      <c r="B737" s="9"/>
      <c r="C737" s="9"/>
      <c r="D737" s="11"/>
      <c r="E737" s="11"/>
      <c r="F737" s="9"/>
      <c r="G737" s="21">
        <f>IFERROR(VLOOKUP(F737,'Plano de Atividades CI'!$C$19:$D$22,2,0),0)</f>
        <v>0</v>
      </c>
      <c r="H737" s="20">
        <f t="shared" si="13"/>
        <v>0</v>
      </c>
      <c r="I737" s="17"/>
      <c r="J737" s="17"/>
      <c r="K737" s="17"/>
    </row>
    <row r="738" spans="2:11" x14ac:dyDescent="0.25">
      <c r="B738" s="9"/>
      <c r="C738" s="9"/>
      <c r="D738" s="11"/>
      <c r="E738" s="11"/>
      <c r="F738" s="9"/>
      <c r="G738" s="21">
        <f>IFERROR(VLOOKUP(F738,'Plano de Atividades CI'!$C$19:$D$22,2,0),0)</f>
        <v>0</v>
      </c>
      <c r="H738" s="20">
        <f t="shared" si="13"/>
        <v>0</v>
      </c>
      <c r="I738" s="17"/>
      <c r="J738" s="17"/>
      <c r="K738" s="17"/>
    </row>
    <row r="739" spans="2:11" x14ac:dyDescent="0.25">
      <c r="B739" s="9"/>
      <c r="C739" s="9"/>
      <c r="D739" s="11"/>
      <c r="E739" s="11"/>
      <c r="F739" s="9"/>
      <c r="G739" s="21">
        <f>IFERROR(VLOOKUP(F739,'Plano de Atividades CI'!$C$19:$D$22,2,0),0)</f>
        <v>0</v>
      </c>
      <c r="H739" s="20">
        <f t="shared" si="13"/>
        <v>0</v>
      </c>
      <c r="I739" s="17"/>
      <c r="J739" s="17"/>
      <c r="K739" s="17"/>
    </row>
    <row r="740" spans="2:11" x14ac:dyDescent="0.25">
      <c r="B740" s="9"/>
      <c r="C740" s="9"/>
      <c r="D740" s="11"/>
      <c r="E740" s="11"/>
      <c r="F740" s="9"/>
      <c r="G740" s="21">
        <f>IFERROR(VLOOKUP(F740,'Plano de Atividades CI'!$C$19:$D$22,2,0),0)</f>
        <v>0</v>
      </c>
      <c r="H740" s="20">
        <f t="shared" si="13"/>
        <v>0</v>
      </c>
      <c r="I740" s="17"/>
      <c r="J740" s="17"/>
      <c r="K740" s="17"/>
    </row>
    <row r="741" spans="2:11" x14ac:dyDescent="0.25">
      <c r="B741" s="9"/>
      <c r="C741" s="9"/>
      <c r="D741" s="11"/>
      <c r="E741" s="11"/>
      <c r="F741" s="9"/>
      <c r="G741" s="21">
        <f>IFERROR(VLOOKUP(F741,'Plano de Atividades CI'!$C$19:$D$22,2,0),0)</f>
        <v>0</v>
      </c>
      <c r="H741" s="20">
        <f t="shared" si="13"/>
        <v>0</v>
      </c>
      <c r="I741" s="17"/>
      <c r="J741" s="17"/>
      <c r="K741" s="17"/>
    </row>
    <row r="742" spans="2:11" x14ac:dyDescent="0.25">
      <c r="B742" s="9"/>
      <c r="C742" s="9"/>
      <c r="D742" s="11"/>
      <c r="E742" s="11"/>
      <c r="F742" s="9"/>
      <c r="G742" s="21">
        <f>IFERROR(VLOOKUP(F742,'Plano de Atividades CI'!$C$19:$D$22,2,0),0)</f>
        <v>0</v>
      </c>
      <c r="H742" s="20">
        <f t="shared" si="13"/>
        <v>0</v>
      </c>
      <c r="I742" s="17"/>
      <c r="J742" s="17"/>
      <c r="K742" s="17"/>
    </row>
    <row r="743" spans="2:11" x14ac:dyDescent="0.25">
      <c r="B743" s="9"/>
      <c r="C743" s="9"/>
      <c r="D743" s="11"/>
      <c r="E743" s="11"/>
      <c r="F743" s="9"/>
      <c r="G743" s="21">
        <f>IFERROR(VLOOKUP(F743,'Plano de Atividades CI'!$C$19:$D$22,2,0),0)</f>
        <v>0</v>
      </c>
      <c r="H743" s="20">
        <f t="shared" si="13"/>
        <v>0</v>
      </c>
      <c r="I743" s="17"/>
      <c r="J743" s="17"/>
      <c r="K743" s="17"/>
    </row>
    <row r="744" spans="2:11" x14ac:dyDescent="0.25">
      <c r="B744" s="9"/>
      <c r="C744" s="9"/>
      <c r="D744" s="11"/>
      <c r="E744" s="11"/>
      <c r="F744" s="9"/>
      <c r="G744" s="21">
        <f>IFERROR(VLOOKUP(F744,'Plano de Atividades CI'!$C$19:$D$22,2,0),0)</f>
        <v>0</v>
      </c>
      <c r="H744" s="20">
        <f t="shared" si="13"/>
        <v>0</v>
      </c>
      <c r="I744" s="17"/>
      <c r="J744" s="17"/>
      <c r="K744" s="17"/>
    </row>
    <row r="745" spans="2:11" x14ac:dyDescent="0.25">
      <c r="B745" s="9"/>
      <c r="C745" s="9"/>
      <c r="D745" s="11"/>
      <c r="E745" s="11"/>
      <c r="F745" s="9"/>
      <c r="G745" s="21">
        <f>IFERROR(VLOOKUP(F745,'Plano de Atividades CI'!$C$19:$D$22,2,0),0)</f>
        <v>0</v>
      </c>
      <c r="H745" s="20">
        <f t="shared" si="13"/>
        <v>0</v>
      </c>
      <c r="I745" s="17"/>
      <c r="J745" s="17"/>
      <c r="K745" s="17"/>
    </row>
    <row r="746" spans="2:11" x14ac:dyDescent="0.25">
      <c r="B746" s="9"/>
      <c r="C746" s="9"/>
      <c r="D746" s="11"/>
      <c r="E746" s="11"/>
      <c r="F746" s="9"/>
      <c r="G746" s="21">
        <f>IFERROR(VLOOKUP(F746,'Plano de Atividades CI'!$C$19:$D$22,2,0),0)</f>
        <v>0</v>
      </c>
      <c r="H746" s="20">
        <f t="shared" si="13"/>
        <v>0</v>
      </c>
      <c r="I746" s="17"/>
      <c r="J746" s="17"/>
      <c r="K746" s="17"/>
    </row>
    <row r="747" spans="2:11" x14ac:dyDescent="0.25">
      <c r="B747" s="9"/>
      <c r="C747" s="9"/>
      <c r="D747" s="11"/>
      <c r="E747" s="11"/>
      <c r="F747" s="9"/>
      <c r="G747" s="21">
        <f>IFERROR(VLOOKUP(F747,'Plano de Atividades CI'!$C$19:$D$22,2,0),0)</f>
        <v>0</v>
      </c>
      <c r="H747" s="20">
        <f t="shared" si="13"/>
        <v>0</v>
      </c>
      <c r="I747" s="17"/>
      <c r="J747" s="17"/>
      <c r="K747" s="17"/>
    </row>
    <row r="748" spans="2:11" x14ac:dyDescent="0.25">
      <c r="B748" s="9"/>
      <c r="C748" s="9"/>
      <c r="D748" s="11"/>
      <c r="E748" s="11"/>
      <c r="F748" s="9"/>
      <c r="G748" s="21">
        <f>IFERROR(VLOOKUP(F748,'Plano de Atividades CI'!$C$19:$D$22,2,0),0)</f>
        <v>0</v>
      </c>
      <c r="H748" s="20">
        <f t="shared" si="13"/>
        <v>0</v>
      </c>
      <c r="I748" s="17"/>
      <c r="J748" s="17"/>
      <c r="K748" s="17"/>
    </row>
    <row r="749" spans="2:11" x14ac:dyDescent="0.25">
      <c r="B749" s="9"/>
      <c r="C749" s="9"/>
      <c r="D749" s="11"/>
      <c r="E749" s="11"/>
      <c r="F749" s="9"/>
      <c r="G749" s="21">
        <f>IFERROR(VLOOKUP(F749,'Plano de Atividades CI'!$C$19:$D$22,2,0),0)</f>
        <v>0</v>
      </c>
      <c r="H749" s="20">
        <f t="shared" si="13"/>
        <v>0</v>
      </c>
      <c r="I749" s="17"/>
      <c r="J749" s="17"/>
      <c r="K749" s="17"/>
    </row>
    <row r="750" spans="2:11" x14ac:dyDescent="0.25">
      <c r="B750" s="9"/>
      <c r="C750" s="9"/>
      <c r="D750" s="11"/>
      <c r="E750" s="11"/>
      <c r="F750" s="9"/>
      <c r="G750" s="21">
        <f>IFERROR(VLOOKUP(F750,'Plano de Atividades CI'!$C$19:$D$22,2,0),0)</f>
        <v>0</v>
      </c>
      <c r="H750" s="20">
        <f t="shared" si="13"/>
        <v>0</v>
      </c>
      <c r="I750" s="17"/>
      <c r="J750" s="17"/>
      <c r="K750" s="17"/>
    </row>
    <row r="751" spans="2:11" x14ac:dyDescent="0.25">
      <c r="B751" s="9"/>
      <c r="C751" s="9"/>
      <c r="D751" s="11"/>
      <c r="E751" s="11"/>
      <c r="F751" s="9"/>
      <c r="G751" s="21">
        <f>IFERROR(VLOOKUP(F751,'Plano de Atividades CI'!$C$19:$D$22,2,0),0)</f>
        <v>0</v>
      </c>
      <c r="H751" s="20">
        <f t="shared" si="13"/>
        <v>0</v>
      </c>
      <c r="I751" s="17"/>
      <c r="J751" s="17"/>
      <c r="K751" s="17"/>
    </row>
    <row r="752" spans="2:11" x14ac:dyDescent="0.25">
      <c r="B752" s="9"/>
      <c r="C752" s="9"/>
      <c r="D752" s="11"/>
      <c r="E752" s="11"/>
      <c r="F752" s="9"/>
      <c r="G752" s="21">
        <f>IFERROR(VLOOKUP(F752,'Plano de Atividades CI'!$C$19:$D$22,2,0),0)</f>
        <v>0</v>
      </c>
      <c r="H752" s="20">
        <f t="shared" si="13"/>
        <v>0</v>
      </c>
      <c r="I752" s="17"/>
      <c r="J752" s="17"/>
      <c r="K752" s="17"/>
    </row>
    <row r="753" spans="2:11" x14ac:dyDescent="0.25">
      <c r="B753" s="9"/>
      <c r="C753" s="9"/>
      <c r="D753" s="11"/>
      <c r="E753" s="11"/>
      <c r="F753" s="9"/>
      <c r="G753" s="21">
        <f>IFERROR(VLOOKUP(F753,'Plano de Atividades CI'!$C$19:$D$22,2,0),0)</f>
        <v>0</v>
      </c>
      <c r="H753" s="20">
        <f t="shared" si="13"/>
        <v>0</v>
      </c>
      <c r="I753" s="17"/>
      <c r="J753" s="17"/>
      <c r="K753" s="17"/>
    </row>
    <row r="754" spans="2:11" x14ac:dyDescent="0.25">
      <c r="B754" s="9"/>
      <c r="C754" s="9"/>
      <c r="D754" s="11"/>
      <c r="E754" s="11"/>
      <c r="F754" s="9"/>
      <c r="G754" s="21">
        <f>IFERROR(VLOOKUP(F754,'Plano de Atividades CI'!$C$19:$D$22,2,0),0)</f>
        <v>0</v>
      </c>
      <c r="H754" s="20">
        <f t="shared" si="13"/>
        <v>0</v>
      </c>
      <c r="I754" s="17"/>
      <c r="J754" s="17"/>
      <c r="K754" s="17"/>
    </row>
    <row r="755" spans="2:11" x14ac:dyDescent="0.25">
      <c r="B755" s="9"/>
      <c r="C755" s="9"/>
      <c r="D755" s="11"/>
      <c r="E755" s="11"/>
      <c r="F755" s="9"/>
      <c r="G755" s="21">
        <f>IFERROR(VLOOKUP(F755,'Plano de Atividades CI'!$C$19:$D$22,2,0),0)</f>
        <v>0</v>
      </c>
      <c r="H755" s="20">
        <f t="shared" si="13"/>
        <v>0</v>
      </c>
      <c r="I755" s="17"/>
      <c r="J755" s="17"/>
      <c r="K755" s="17"/>
    </row>
    <row r="756" spans="2:11" x14ac:dyDescent="0.25">
      <c r="B756" s="9"/>
      <c r="C756" s="9"/>
      <c r="D756" s="11"/>
      <c r="E756" s="11"/>
      <c r="F756" s="9"/>
      <c r="G756" s="21">
        <f>IFERROR(VLOOKUP(F756,'Plano de Atividades CI'!$C$19:$D$22,2,0),0)</f>
        <v>0</v>
      </c>
      <c r="H756" s="20">
        <f t="shared" si="13"/>
        <v>0</v>
      </c>
      <c r="I756" s="17"/>
      <c r="J756" s="17"/>
      <c r="K756" s="17"/>
    </row>
    <row r="757" spans="2:11" x14ac:dyDescent="0.25">
      <c r="B757" s="9"/>
      <c r="C757" s="9"/>
      <c r="D757" s="11"/>
      <c r="E757" s="11"/>
      <c r="F757" s="9"/>
      <c r="G757" s="21">
        <f>IFERROR(VLOOKUP(F757,'Plano de Atividades CI'!$C$19:$D$22,2,0),0)</f>
        <v>0</v>
      </c>
      <c r="H757" s="20">
        <f t="shared" si="13"/>
        <v>0</v>
      </c>
      <c r="I757" s="17"/>
      <c r="J757" s="17"/>
      <c r="K757" s="17"/>
    </row>
    <row r="758" spans="2:11" x14ac:dyDescent="0.25">
      <c r="B758" s="9"/>
      <c r="C758" s="9"/>
      <c r="D758" s="11"/>
      <c r="E758" s="11"/>
      <c r="F758" s="9"/>
      <c r="G758" s="21">
        <f>IFERROR(VLOOKUP(F758,'Plano de Atividades CI'!$C$19:$D$22,2,0),0)</f>
        <v>0</v>
      </c>
      <c r="H758" s="20">
        <f t="shared" si="13"/>
        <v>0</v>
      </c>
      <c r="I758" s="17"/>
      <c r="J758" s="17"/>
      <c r="K758" s="17"/>
    </row>
    <row r="759" spans="2:11" x14ac:dyDescent="0.25">
      <c r="B759" s="9"/>
      <c r="C759" s="9"/>
      <c r="D759" s="11"/>
      <c r="E759" s="11"/>
      <c r="F759" s="9"/>
      <c r="G759" s="21">
        <f>IFERROR(VLOOKUP(F759,'Plano de Atividades CI'!$C$19:$D$22,2,0),0)</f>
        <v>0</v>
      </c>
      <c r="H759" s="20">
        <f t="shared" si="13"/>
        <v>0</v>
      </c>
      <c r="I759" s="17"/>
      <c r="J759" s="17"/>
      <c r="K759" s="17"/>
    </row>
    <row r="760" spans="2:11" x14ac:dyDescent="0.25">
      <c r="B760" s="9"/>
      <c r="C760" s="9"/>
      <c r="D760" s="11"/>
      <c r="E760" s="11"/>
      <c r="F760" s="9"/>
      <c r="G760" s="21">
        <f>IFERROR(VLOOKUP(F760,'Plano de Atividades CI'!$C$19:$D$22,2,0),0)</f>
        <v>0</v>
      </c>
      <c r="H760" s="20">
        <f t="shared" si="13"/>
        <v>0</v>
      </c>
      <c r="I760" s="17"/>
      <c r="J760" s="17"/>
      <c r="K760" s="17"/>
    </row>
    <row r="761" spans="2:11" x14ac:dyDescent="0.25">
      <c r="B761" s="9"/>
      <c r="C761" s="9"/>
      <c r="D761" s="11"/>
      <c r="E761" s="11"/>
      <c r="F761" s="9"/>
      <c r="G761" s="21">
        <f>IFERROR(VLOOKUP(F761,'Plano de Atividades CI'!$C$19:$D$22,2,0),0)</f>
        <v>0</v>
      </c>
      <c r="H761" s="20">
        <f t="shared" si="13"/>
        <v>0</v>
      </c>
      <c r="I761" s="17"/>
      <c r="J761" s="17"/>
      <c r="K761" s="17"/>
    </row>
    <row r="762" spans="2:11" x14ac:dyDescent="0.25">
      <c r="B762" s="9"/>
      <c r="C762" s="9"/>
      <c r="D762" s="11"/>
      <c r="E762" s="11"/>
      <c r="F762" s="9"/>
      <c r="G762" s="21">
        <f>IFERROR(VLOOKUP(F762,'Plano de Atividades CI'!$C$19:$D$22,2,0),0)</f>
        <v>0</v>
      </c>
      <c r="H762" s="20">
        <f t="shared" si="13"/>
        <v>0</v>
      </c>
      <c r="I762" s="17"/>
      <c r="J762" s="17"/>
      <c r="K762" s="17"/>
    </row>
    <row r="763" spans="2:11" x14ac:dyDescent="0.25">
      <c r="B763" s="9"/>
      <c r="C763" s="9"/>
      <c r="D763" s="11"/>
      <c r="E763" s="11"/>
      <c r="F763" s="9"/>
      <c r="G763" s="21">
        <f>IFERROR(VLOOKUP(F763,'Plano de Atividades CI'!$C$19:$D$22,2,0),0)</f>
        <v>0</v>
      </c>
      <c r="H763" s="20">
        <f t="shared" si="13"/>
        <v>0</v>
      </c>
      <c r="I763" s="17"/>
      <c r="J763" s="17"/>
      <c r="K763" s="17"/>
    </row>
    <row r="764" spans="2:11" x14ac:dyDescent="0.25">
      <c r="B764" s="9"/>
      <c r="C764" s="9"/>
      <c r="D764" s="11"/>
      <c r="E764" s="11"/>
      <c r="F764" s="9"/>
      <c r="G764" s="21">
        <f>IFERROR(VLOOKUP(F764,'Plano de Atividades CI'!$C$19:$D$22,2,0),0)</f>
        <v>0</v>
      </c>
      <c r="H764" s="20">
        <f t="shared" si="13"/>
        <v>0</v>
      </c>
      <c r="I764" s="17"/>
      <c r="J764" s="17"/>
      <c r="K764" s="17"/>
    </row>
    <row r="765" spans="2:11" x14ac:dyDescent="0.25">
      <c r="B765" s="9"/>
      <c r="C765" s="9"/>
      <c r="D765" s="11"/>
      <c r="E765" s="11"/>
      <c r="F765" s="9"/>
      <c r="G765" s="21">
        <f>IFERROR(VLOOKUP(F765,'Plano de Atividades CI'!$C$19:$D$22,2,0),0)</f>
        <v>0</v>
      </c>
      <c r="H765" s="20">
        <f t="shared" si="13"/>
        <v>0</v>
      </c>
      <c r="I765" s="17"/>
      <c r="J765" s="17"/>
      <c r="K765" s="17"/>
    </row>
    <row r="766" spans="2:11" x14ac:dyDescent="0.25">
      <c r="B766" s="9"/>
      <c r="C766" s="9"/>
      <c r="D766" s="11"/>
      <c r="E766" s="11"/>
      <c r="F766" s="9"/>
      <c r="G766" s="21">
        <f>IFERROR(VLOOKUP(F766,'Plano de Atividades CI'!$C$19:$D$22,2,0),0)</f>
        <v>0</v>
      </c>
      <c r="H766" s="20">
        <f t="shared" si="13"/>
        <v>0</v>
      </c>
      <c r="I766" s="17"/>
      <c r="J766" s="17"/>
      <c r="K766" s="17"/>
    </row>
    <row r="767" spans="2:11" x14ac:dyDescent="0.25">
      <c r="B767" s="9"/>
      <c r="C767" s="9"/>
      <c r="D767" s="11"/>
      <c r="E767" s="11"/>
      <c r="F767" s="9"/>
      <c r="G767" s="21">
        <f>IFERROR(VLOOKUP(F767,'Plano de Atividades CI'!$C$19:$D$22,2,0),0)</f>
        <v>0</v>
      </c>
      <c r="H767" s="20">
        <f t="shared" si="13"/>
        <v>0</v>
      </c>
      <c r="I767" s="17"/>
      <c r="J767" s="17"/>
      <c r="K767" s="17"/>
    </row>
    <row r="768" spans="2:11" x14ac:dyDescent="0.25">
      <c r="B768" s="9"/>
      <c r="C768" s="9"/>
      <c r="D768" s="11"/>
      <c r="E768" s="11"/>
      <c r="F768" s="9"/>
      <c r="G768" s="21">
        <f>IFERROR(VLOOKUP(F768,'Plano de Atividades CI'!$C$19:$D$22,2,0),0)</f>
        <v>0</v>
      </c>
      <c r="H768" s="20">
        <f t="shared" si="13"/>
        <v>0</v>
      </c>
      <c r="I768" s="17"/>
      <c r="J768" s="17"/>
      <c r="K768" s="17"/>
    </row>
    <row r="769" spans="2:11" x14ac:dyDescent="0.25">
      <c r="B769" s="9"/>
      <c r="C769" s="9"/>
      <c r="D769" s="11"/>
      <c r="E769" s="11"/>
      <c r="F769" s="9"/>
      <c r="G769" s="21">
        <f>IFERROR(VLOOKUP(F769,'Plano de Atividades CI'!$C$19:$D$22,2,0),0)</f>
        <v>0</v>
      </c>
      <c r="H769" s="20">
        <f t="shared" si="13"/>
        <v>0</v>
      </c>
      <c r="I769" s="17"/>
      <c r="J769" s="17"/>
      <c r="K769" s="17"/>
    </row>
    <row r="770" spans="2:11" x14ac:dyDescent="0.25">
      <c r="B770" s="9"/>
      <c r="C770" s="9"/>
      <c r="D770" s="11"/>
      <c r="E770" s="11"/>
      <c r="F770" s="9"/>
      <c r="G770" s="21">
        <f>IFERROR(VLOOKUP(F770,'Plano de Atividades CI'!$C$19:$D$22,2,0),0)</f>
        <v>0</v>
      </c>
      <c r="H770" s="20">
        <f t="shared" si="13"/>
        <v>0</v>
      </c>
      <c r="I770" s="17"/>
      <c r="J770" s="17"/>
      <c r="K770" s="17"/>
    </row>
    <row r="771" spans="2:11" x14ac:dyDescent="0.25">
      <c r="B771" s="9"/>
      <c r="C771" s="9"/>
      <c r="D771" s="11"/>
      <c r="E771" s="11"/>
      <c r="F771" s="9"/>
      <c r="G771" s="21">
        <f>IFERROR(VLOOKUP(F771,'Plano de Atividades CI'!$C$19:$D$22,2,0),0)</f>
        <v>0</v>
      </c>
      <c r="H771" s="20">
        <f t="shared" si="13"/>
        <v>0</v>
      </c>
      <c r="I771" s="17"/>
      <c r="J771" s="17"/>
      <c r="K771" s="17"/>
    </row>
    <row r="772" spans="2:11" x14ac:dyDescent="0.25">
      <c r="B772" s="9"/>
      <c r="C772" s="9"/>
      <c r="D772" s="11"/>
      <c r="E772" s="11"/>
      <c r="F772" s="9"/>
      <c r="G772" s="21">
        <f>IFERROR(VLOOKUP(F772,'Plano de Atividades CI'!$C$19:$D$22,2,0),0)</f>
        <v>0</v>
      </c>
      <c r="H772" s="20">
        <f t="shared" si="13"/>
        <v>0</v>
      </c>
      <c r="I772" s="17"/>
      <c r="J772" s="17"/>
      <c r="K772" s="17"/>
    </row>
    <row r="773" spans="2:11" x14ac:dyDescent="0.25">
      <c r="B773" s="9"/>
      <c r="C773" s="9"/>
      <c r="D773" s="11"/>
      <c r="E773" s="11"/>
      <c r="F773" s="9"/>
      <c r="G773" s="21">
        <f>IFERROR(VLOOKUP(F773,'Plano de Atividades CI'!$C$19:$D$22,2,0),0)</f>
        <v>0</v>
      </c>
      <c r="H773" s="20">
        <f t="shared" ref="H773:H836" si="14">E773-D773</f>
        <v>0</v>
      </c>
      <c r="I773" s="17"/>
      <c r="J773" s="17"/>
      <c r="K773" s="17"/>
    </row>
    <row r="774" spans="2:11" x14ac:dyDescent="0.25">
      <c r="B774" s="9"/>
      <c r="C774" s="9"/>
      <c r="D774" s="11"/>
      <c r="E774" s="11"/>
      <c r="F774" s="9"/>
      <c r="G774" s="21">
        <f>IFERROR(VLOOKUP(F774,'Plano de Atividades CI'!$C$19:$D$22,2,0),0)</f>
        <v>0</v>
      </c>
      <c r="H774" s="20">
        <f t="shared" si="14"/>
        <v>0</v>
      </c>
      <c r="I774" s="17"/>
      <c r="J774" s="17"/>
      <c r="K774" s="17"/>
    </row>
    <row r="775" spans="2:11" x14ac:dyDescent="0.25">
      <c r="B775" s="9"/>
      <c r="C775" s="9"/>
      <c r="D775" s="11"/>
      <c r="E775" s="11"/>
      <c r="F775" s="9"/>
      <c r="G775" s="21">
        <f>IFERROR(VLOOKUP(F775,'Plano de Atividades CI'!$C$19:$D$22,2,0),0)</f>
        <v>0</v>
      </c>
      <c r="H775" s="20">
        <f t="shared" si="14"/>
        <v>0</v>
      </c>
      <c r="I775" s="17"/>
      <c r="J775" s="17"/>
      <c r="K775" s="17"/>
    </row>
    <row r="776" spans="2:11" x14ac:dyDescent="0.25">
      <c r="B776" s="9"/>
      <c r="C776" s="9"/>
      <c r="D776" s="11"/>
      <c r="E776" s="11"/>
      <c r="F776" s="9"/>
      <c r="G776" s="21">
        <f>IFERROR(VLOOKUP(F776,'Plano de Atividades CI'!$C$19:$D$22,2,0),0)</f>
        <v>0</v>
      </c>
      <c r="H776" s="20">
        <f t="shared" si="14"/>
        <v>0</v>
      </c>
      <c r="I776" s="17"/>
      <c r="J776" s="17"/>
      <c r="K776" s="17"/>
    </row>
    <row r="777" spans="2:11" x14ac:dyDescent="0.25">
      <c r="B777" s="9"/>
      <c r="C777" s="9"/>
      <c r="D777" s="11"/>
      <c r="E777" s="11"/>
      <c r="F777" s="9"/>
      <c r="G777" s="21">
        <f>IFERROR(VLOOKUP(F777,'Plano de Atividades CI'!$C$19:$D$22,2,0),0)</f>
        <v>0</v>
      </c>
      <c r="H777" s="20">
        <f t="shared" si="14"/>
        <v>0</v>
      </c>
      <c r="I777" s="17"/>
      <c r="J777" s="17"/>
      <c r="K777" s="17"/>
    </row>
    <row r="778" spans="2:11" x14ac:dyDescent="0.25">
      <c r="B778" s="9"/>
      <c r="C778" s="9"/>
      <c r="D778" s="11"/>
      <c r="E778" s="11"/>
      <c r="F778" s="9"/>
      <c r="G778" s="21">
        <f>IFERROR(VLOOKUP(F778,'Plano de Atividades CI'!$C$19:$D$22,2,0),0)</f>
        <v>0</v>
      </c>
      <c r="H778" s="20">
        <f t="shared" si="14"/>
        <v>0</v>
      </c>
      <c r="I778" s="17"/>
      <c r="J778" s="17"/>
      <c r="K778" s="17"/>
    </row>
    <row r="779" spans="2:11" x14ac:dyDescent="0.25">
      <c r="B779" s="9"/>
      <c r="C779" s="9"/>
      <c r="D779" s="11"/>
      <c r="E779" s="11"/>
      <c r="F779" s="9"/>
      <c r="G779" s="21">
        <f>IFERROR(VLOOKUP(F779,'Plano de Atividades CI'!$C$19:$D$22,2,0),0)</f>
        <v>0</v>
      </c>
      <c r="H779" s="20">
        <f t="shared" si="14"/>
        <v>0</v>
      </c>
      <c r="I779" s="17"/>
      <c r="J779" s="17"/>
      <c r="K779" s="17"/>
    </row>
    <row r="780" spans="2:11" x14ac:dyDescent="0.25">
      <c r="B780" s="9"/>
      <c r="C780" s="9"/>
      <c r="D780" s="11"/>
      <c r="E780" s="11"/>
      <c r="F780" s="9"/>
      <c r="G780" s="21">
        <f>IFERROR(VLOOKUP(F780,'Plano de Atividades CI'!$C$19:$D$22,2,0),0)</f>
        <v>0</v>
      </c>
      <c r="H780" s="20">
        <f t="shared" si="14"/>
        <v>0</v>
      </c>
      <c r="I780" s="17"/>
      <c r="J780" s="17"/>
      <c r="K780" s="17"/>
    </row>
    <row r="781" spans="2:11" x14ac:dyDescent="0.25">
      <c r="B781" s="9"/>
      <c r="C781" s="9"/>
      <c r="D781" s="11"/>
      <c r="E781" s="11"/>
      <c r="F781" s="9"/>
      <c r="G781" s="21">
        <f>IFERROR(VLOOKUP(F781,'Plano de Atividades CI'!$C$19:$D$22,2,0),0)</f>
        <v>0</v>
      </c>
      <c r="H781" s="20">
        <f t="shared" si="14"/>
        <v>0</v>
      </c>
      <c r="I781" s="17"/>
      <c r="J781" s="17"/>
      <c r="K781" s="17"/>
    </row>
    <row r="782" spans="2:11" x14ac:dyDescent="0.25">
      <c r="B782" s="9"/>
      <c r="C782" s="9"/>
      <c r="D782" s="11"/>
      <c r="E782" s="11"/>
      <c r="F782" s="9"/>
      <c r="G782" s="21">
        <f>IFERROR(VLOOKUP(F782,'Plano de Atividades CI'!$C$19:$D$22,2,0),0)</f>
        <v>0</v>
      </c>
      <c r="H782" s="20">
        <f t="shared" si="14"/>
        <v>0</v>
      </c>
      <c r="I782" s="17"/>
      <c r="J782" s="17"/>
      <c r="K782" s="17"/>
    </row>
    <row r="783" spans="2:11" x14ac:dyDescent="0.25">
      <c r="B783" s="9"/>
      <c r="C783" s="9"/>
      <c r="D783" s="11"/>
      <c r="E783" s="11"/>
      <c r="F783" s="9"/>
      <c r="G783" s="21">
        <f>IFERROR(VLOOKUP(F783,'Plano de Atividades CI'!$C$19:$D$22,2,0),0)</f>
        <v>0</v>
      </c>
      <c r="H783" s="20">
        <f t="shared" si="14"/>
        <v>0</v>
      </c>
      <c r="I783" s="17"/>
      <c r="J783" s="17"/>
      <c r="K783" s="17"/>
    </row>
    <row r="784" spans="2:11" x14ac:dyDescent="0.25">
      <c r="B784" s="9"/>
      <c r="C784" s="9"/>
      <c r="D784" s="11"/>
      <c r="E784" s="11"/>
      <c r="F784" s="9"/>
      <c r="G784" s="21">
        <f>IFERROR(VLOOKUP(F784,'Plano de Atividades CI'!$C$19:$D$22,2,0),0)</f>
        <v>0</v>
      </c>
      <c r="H784" s="20">
        <f t="shared" si="14"/>
        <v>0</v>
      </c>
      <c r="I784" s="17"/>
      <c r="J784" s="17"/>
      <c r="K784" s="17"/>
    </row>
    <row r="785" spans="2:11" x14ac:dyDescent="0.25">
      <c r="B785" s="9"/>
      <c r="C785" s="9"/>
      <c r="D785" s="11"/>
      <c r="E785" s="11"/>
      <c r="F785" s="9"/>
      <c r="G785" s="21">
        <f>IFERROR(VLOOKUP(F785,'Plano de Atividades CI'!$C$19:$D$22,2,0),0)</f>
        <v>0</v>
      </c>
      <c r="H785" s="20">
        <f t="shared" si="14"/>
        <v>0</v>
      </c>
      <c r="I785" s="17"/>
      <c r="J785" s="17"/>
      <c r="K785" s="17"/>
    </row>
    <row r="786" spans="2:11" x14ac:dyDescent="0.25">
      <c r="B786" s="9"/>
      <c r="C786" s="9"/>
      <c r="D786" s="11"/>
      <c r="E786" s="11"/>
      <c r="F786" s="9"/>
      <c r="G786" s="21">
        <f>IFERROR(VLOOKUP(F786,'Plano de Atividades CI'!$C$19:$D$22,2,0),0)</f>
        <v>0</v>
      </c>
      <c r="H786" s="20">
        <f t="shared" si="14"/>
        <v>0</v>
      </c>
      <c r="I786" s="17"/>
      <c r="J786" s="17"/>
      <c r="K786" s="17"/>
    </row>
    <row r="787" spans="2:11" x14ac:dyDescent="0.25">
      <c r="B787" s="9"/>
      <c r="C787" s="9"/>
      <c r="D787" s="11"/>
      <c r="E787" s="11"/>
      <c r="F787" s="9"/>
      <c r="G787" s="21">
        <f>IFERROR(VLOOKUP(F787,'Plano de Atividades CI'!$C$19:$D$22,2,0),0)</f>
        <v>0</v>
      </c>
      <c r="H787" s="20">
        <f t="shared" si="14"/>
        <v>0</v>
      </c>
      <c r="I787" s="17"/>
      <c r="J787" s="17"/>
      <c r="K787" s="17"/>
    </row>
    <row r="788" spans="2:11" x14ac:dyDescent="0.25">
      <c r="B788" s="9"/>
      <c r="C788" s="9"/>
      <c r="D788" s="11"/>
      <c r="E788" s="11"/>
      <c r="F788" s="9"/>
      <c r="G788" s="21">
        <f>IFERROR(VLOOKUP(F788,'Plano de Atividades CI'!$C$19:$D$22,2,0),0)</f>
        <v>0</v>
      </c>
      <c r="H788" s="20">
        <f t="shared" si="14"/>
        <v>0</v>
      </c>
      <c r="I788" s="17"/>
      <c r="J788" s="17"/>
      <c r="K788" s="17"/>
    </row>
    <row r="789" spans="2:11" x14ac:dyDescent="0.25">
      <c r="B789" s="9"/>
      <c r="C789" s="9"/>
      <c r="D789" s="11"/>
      <c r="E789" s="11"/>
      <c r="F789" s="9"/>
      <c r="G789" s="21">
        <f>IFERROR(VLOOKUP(F789,'Plano de Atividades CI'!$C$19:$D$22,2,0),0)</f>
        <v>0</v>
      </c>
      <c r="H789" s="20">
        <f t="shared" si="14"/>
        <v>0</v>
      </c>
      <c r="I789" s="17"/>
      <c r="J789" s="17"/>
      <c r="K789" s="17"/>
    </row>
    <row r="790" spans="2:11" x14ac:dyDescent="0.25">
      <c r="B790" s="9"/>
      <c r="C790" s="9"/>
      <c r="D790" s="11"/>
      <c r="E790" s="11"/>
      <c r="F790" s="9"/>
      <c r="G790" s="21">
        <f>IFERROR(VLOOKUP(F790,'Plano de Atividades CI'!$C$19:$D$22,2,0),0)</f>
        <v>0</v>
      </c>
      <c r="H790" s="20">
        <f t="shared" si="14"/>
        <v>0</v>
      </c>
      <c r="I790" s="17"/>
      <c r="J790" s="17"/>
      <c r="K790" s="17"/>
    </row>
    <row r="791" spans="2:11" x14ac:dyDescent="0.25">
      <c r="B791" s="9"/>
      <c r="C791" s="9"/>
      <c r="D791" s="11"/>
      <c r="E791" s="11"/>
      <c r="F791" s="9"/>
      <c r="G791" s="21">
        <f>IFERROR(VLOOKUP(F791,'Plano de Atividades CI'!$C$19:$D$22,2,0),0)</f>
        <v>0</v>
      </c>
      <c r="H791" s="20">
        <f t="shared" si="14"/>
        <v>0</v>
      </c>
      <c r="I791" s="17"/>
      <c r="J791" s="17"/>
      <c r="K791" s="17"/>
    </row>
    <row r="792" spans="2:11" x14ac:dyDescent="0.25">
      <c r="B792" s="9"/>
      <c r="C792" s="9"/>
      <c r="D792" s="11"/>
      <c r="E792" s="11"/>
      <c r="F792" s="9"/>
      <c r="G792" s="21">
        <f>IFERROR(VLOOKUP(F792,'Plano de Atividades CI'!$C$19:$D$22,2,0),0)</f>
        <v>0</v>
      </c>
      <c r="H792" s="20">
        <f t="shared" si="14"/>
        <v>0</v>
      </c>
      <c r="I792" s="17"/>
      <c r="J792" s="17"/>
      <c r="K792" s="17"/>
    </row>
    <row r="793" spans="2:11" x14ac:dyDescent="0.25">
      <c r="B793" s="9"/>
      <c r="C793" s="9"/>
      <c r="D793" s="11"/>
      <c r="E793" s="11"/>
      <c r="F793" s="9"/>
      <c r="G793" s="21">
        <f>IFERROR(VLOOKUP(F793,'Plano de Atividades CI'!$C$19:$D$22,2,0),0)</f>
        <v>0</v>
      </c>
      <c r="H793" s="20">
        <f t="shared" si="14"/>
        <v>0</v>
      </c>
      <c r="I793" s="17"/>
      <c r="J793" s="17"/>
      <c r="K793" s="17"/>
    </row>
    <row r="794" spans="2:11" x14ac:dyDescent="0.25">
      <c r="B794" s="9"/>
      <c r="C794" s="9"/>
      <c r="D794" s="11"/>
      <c r="E794" s="11"/>
      <c r="F794" s="9"/>
      <c r="G794" s="21">
        <f>IFERROR(VLOOKUP(F794,'Plano de Atividades CI'!$C$19:$D$22,2,0),0)</f>
        <v>0</v>
      </c>
      <c r="H794" s="20">
        <f t="shared" si="14"/>
        <v>0</v>
      </c>
      <c r="I794" s="17"/>
      <c r="J794" s="17"/>
      <c r="K794" s="17"/>
    </row>
    <row r="795" spans="2:11" x14ac:dyDescent="0.25">
      <c r="B795" s="9"/>
      <c r="C795" s="9"/>
      <c r="D795" s="11"/>
      <c r="E795" s="11"/>
      <c r="F795" s="9"/>
      <c r="G795" s="21">
        <f>IFERROR(VLOOKUP(F795,'Plano de Atividades CI'!$C$19:$D$22,2,0),0)</f>
        <v>0</v>
      </c>
      <c r="H795" s="20">
        <f t="shared" si="14"/>
        <v>0</v>
      </c>
      <c r="I795" s="17"/>
      <c r="J795" s="17"/>
      <c r="K795" s="17"/>
    </row>
    <row r="796" spans="2:11" x14ac:dyDescent="0.25">
      <c r="B796" s="9"/>
      <c r="C796" s="9"/>
      <c r="D796" s="11"/>
      <c r="E796" s="11"/>
      <c r="F796" s="9"/>
      <c r="G796" s="21">
        <f>IFERROR(VLOOKUP(F796,'Plano de Atividades CI'!$C$19:$D$22,2,0),0)</f>
        <v>0</v>
      </c>
      <c r="H796" s="20">
        <f t="shared" si="14"/>
        <v>0</v>
      </c>
      <c r="I796" s="17"/>
      <c r="J796" s="17"/>
      <c r="K796" s="17"/>
    </row>
    <row r="797" spans="2:11" x14ac:dyDescent="0.25">
      <c r="B797" s="9"/>
      <c r="C797" s="9"/>
      <c r="D797" s="11"/>
      <c r="E797" s="11"/>
      <c r="F797" s="9"/>
      <c r="G797" s="21">
        <f>IFERROR(VLOOKUP(F797,'Plano de Atividades CI'!$C$19:$D$22,2,0),0)</f>
        <v>0</v>
      </c>
      <c r="H797" s="20">
        <f t="shared" si="14"/>
        <v>0</v>
      </c>
      <c r="I797" s="17"/>
      <c r="J797" s="17"/>
      <c r="K797" s="17"/>
    </row>
    <row r="798" spans="2:11" x14ac:dyDescent="0.25">
      <c r="B798" s="9"/>
      <c r="C798" s="9"/>
      <c r="D798" s="11"/>
      <c r="E798" s="11"/>
      <c r="F798" s="9"/>
      <c r="G798" s="21">
        <f>IFERROR(VLOOKUP(F798,'Plano de Atividades CI'!$C$19:$D$22,2,0),0)</f>
        <v>0</v>
      </c>
      <c r="H798" s="20">
        <f t="shared" si="14"/>
        <v>0</v>
      </c>
      <c r="I798" s="17"/>
      <c r="J798" s="17"/>
      <c r="K798" s="17"/>
    </row>
    <row r="799" spans="2:11" x14ac:dyDescent="0.25">
      <c r="B799" s="9"/>
      <c r="C799" s="9"/>
      <c r="D799" s="11"/>
      <c r="E799" s="11"/>
      <c r="F799" s="9"/>
      <c r="G799" s="21">
        <f>IFERROR(VLOOKUP(F799,'Plano de Atividades CI'!$C$19:$D$22,2,0),0)</f>
        <v>0</v>
      </c>
      <c r="H799" s="20">
        <f t="shared" si="14"/>
        <v>0</v>
      </c>
      <c r="I799" s="17"/>
      <c r="J799" s="17"/>
      <c r="K799" s="17"/>
    </row>
    <row r="800" spans="2:11" x14ac:dyDescent="0.25">
      <c r="B800" s="9"/>
      <c r="C800" s="9"/>
      <c r="D800" s="11"/>
      <c r="E800" s="11"/>
      <c r="F800" s="9"/>
      <c r="G800" s="21">
        <f>IFERROR(VLOOKUP(F800,'Plano de Atividades CI'!$C$19:$D$22,2,0),0)</f>
        <v>0</v>
      </c>
      <c r="H800" s="20">
        <f t="shared" si="14"/>
        <v>0</v>
      </c>
      <c r="I800" s="17"/>
      <c r="J800" s="17"/>
      <c r="K800" s="17"/>
    </row>
    <row r="801" spans="2:11" x14ac:dyDescent="0.25">
      <c r="B801" s="9"/>
      <c r="C801" s="9"/>
      <c r="D801" s="11"/>
      <c r="E801" s="11"/>
      <c r="F801" s="9"/>
      <c r="G801" s="21">
        <f>IFERROR(VLOOKUP(F801,'Plano de Atividades CI'!$C$19:$D$22,2,0),0)</f>
        <v>0</v>
      </c>
      <c r="H801" s="20">
        <f t="shared" si="14"/>
        <v>0</v>
      </c>
      <c r="I801" s="17"/>
      <c r="J801" s="17"/>
      <c r="K801" s="17"/>
    </row>
    <row r="802" spans="2:11" x14ac:dyDescent="0.25">
      <c r="B802" s="9"/>
      <c r="C802" s="9"/>
      <c r="D802" s="11"/>
      <c r="E802" s="11"/>
      <c r="F802" s="9"/>
      <c r="G802" s="21">
        <f>IFERROR(VLOOKUP(F802,'Plano de Atividades CI'!$C$19:$D$22,2,0),0)</f>
        <v>0</v>
      </c>
      <c r="H802" s="20">
        <f t="shared" si="14"/>
        <v>0</v>
      </c>
      <c r="I802" s="17"/>
      <c r="J802" s="17"/>
      <c r="K802" s="17"/>
    </row>
    <row r="803" spans="2:11" x14ac:dyDescent="0.25">
      <c r="B803" s="9"/>
      <c r="C803" s="9"/>
      <c r="D803" s="11"/>
      <c r="E803" s="11"/>
      <c r="F803" s="9"/>
      <c r="G803" s="21">
        <f>IFERROR(VLOOKUP(F803,'Plano de Atividades CI'!$C$19:$D$22,2,0),0)</f>
        <v>0</v>
      </c>
      <c r="H803" s="20">
        <f t="shared" si="14"/>
        <v>0</v>
      </c>
      <c r="I803" s="17"/>
      <c r="J803" s="17"/>
      <c r="K803" s="17"/>
    </row>
    <row r="804" spans="2:11" x14ac:dyDescent="0.25">
      <c r="B804" s="9"/>
      <c r="C804" s="9"/>
      <c r="D804" s="11"/>
      <c r="E804" s="11"/>
      <c r="F804" s="9"/>
      <c r="G804" s="21">
        <f>IFERROR(VLOOKUP(F804,'Plano de Atividades CI'!$C$19:$D$22,2,0),0)</f>
        <v>0</v>
      </c>
      <c r="H804" s="20">
        <f t="shared" si="14"/>
        <v>0</v>
      </c>
      <c r="I804" s="17"/>
      <c r="J804" s="17"/>
      <c r="K804" s="17"/>
    </row>
    <row r="805" spans="2:11" x14ac:dyDescent="0.25">
      <c r="B805" s="9"/>
      <c r="C805" s="9"/>
      <c r="D805" s="11"/>
      <c r="E805" s="11"/>
      <c r="F805" s="9"/>
      <c r="G805" s="21">
        <f>IFERROR(VLOOKUP(F805,'Plano de Atividades CI'!$C$19:$D$22,2,0),0)</f>
        <v>0</v>
      </c>
      <c r="H805" s="20">
        <f t="shared" si="14"/>
        <v>0</v>
      </c>
      <c r="I805" s="17"/>
      <c r="J805" s="17"/>
      <c r="K805" s="17"/>
    </row>
    <row r="806" spans="2:11" x14ac:dyDescent="0.25">
      <c r="B806" s="9"/>
      <c r="C806" s="9"/>
      <c r="D806" s="11"/>
      <c r="E806" s="11"/>
      <c r="F806" s="9"/>
      <c r="G806" s="21">
        <f>IFERROR(VLOOKUP(F806,'Plano de Atividades CI'!$C$19:$D$22,2,0),0)</f>
        <v>0</v>
      </c>
      <c r="H806" s="20">
        <f t="shared" si="14"/>
        <v>0</v>
      </c>
      <c r="I806" s="17"/>
      <c r="J806" s="17"/>
      <c r="K806" s="17"/>
    </row>
    <row r="807" spans="2:11" x14ac:dyDescent="0.25">
      <c r="B807" s="9"/>
      <c r="C807" s="9"/>
      <c r="D807" s="11"/>
      <c r="E807" s="11"/>
      <c r="F807" s="9"/>
      <c r="G807" s="21">
        <f>IFERROR(VLOOKUP(F807,'Plano de Atividades CI'!$C$19:$D$22,2,0),0)</f>
        <v>0</v>
      </c>
      <c r="H807" s="20">
        <f t="shared" si="14"/>
        <v>0</v>
      </c>
      <c r="I807" s="17"/>
      <c r="J807" s="17"/>
      <c r="K807" s="17"/>
    </row>
    <row r="808" spans="2:11" x14ac:dyDescent="0.25">
      <c r="B808" s="9"/>
      <c r="C808" s="9"/>
      <c r="D808" s="11"/>
      <c r="E808" s="11"/>
      <c r="F808" s="9"/>
      <c r="G808" s="21">
        <f>IFERROR(VLOOKUP(F808,'Plano de Atividades CI'!$C$19:$D$22,2,0),0)</f>
        <v>0</v>
      </c>
      <c r="H808" s="20">
        <f t="shared" si="14"/>
        <v>0</v>
      </c>
      <c r="I808" s="17"/>
      <c r="J808" s="17"/>
      <c r="K808" s="17"/>
    </row>
    <row r="809" spans="2:11" x14ac:dyDescent="0.25">
      <c r="B809" s="9"/>
      <c r="C809" s="9"/>
      <c r="D809" s="11"/>
      <c r="E809" s="11"/>
      <c r="F809" s="9"/>
      <c r="G809" s="21">
        <f>IFERROR(VLOOKUP(F809,'Plano de Atividades CI'!$C$19:$D$22,2,0),0)</f>
        <v>0</v>
      </c>
      <c r="H809" s="20">
        <f t="shared" si="14"/>
        <v>0</v>
      </c>
      <c r="I809" s="17"/>
      <c r="J809" s="17"/>
      <c r="K809" s="17"/>
    </row>
    <row r="810" spans="2:11" x14ac:dyDescent="0.25">
      <c r="B810" s="9"/>
      <c r="C810" s="9"/>
      <c r="D810" s="11"/>
      <c r="E810" s="11"/>
      <c r="F810" s="9"/>
      <c r="G810" s="21">
        <f>IFERROR(VLOOKUP(F810,'Plano de Atividades CI'!$C$19:$D$22,2,0),0)</f>
        <v>0</v>
      </c>
      <c r="H810" s="20">
        <f t="shared" si="14"/>
        <v>0</v>
      </c>
      <c r="I810" s="17"/>
      <c r="J810" s="17"/>
      <c r="K810" s="17"/>
    </row>
    <row r="811" spans="2:11" x14ac:dyDescent="0.25">
      <c r="B811" s="9"/>
      <c r="C811" s="9"/>
      <c r="D811" s="11"/>
      <c r="E811" s="11"/>
      <c r="F811" s="9"/>
      <c r="G811" s="21">
        <f>IFERROR(VLOOKUP(F811,'Plano de Atividades CI'!$C$19:$D$22,2,0),0)</f>
        <v>0</v>
      </c>
      <c r="H811" s="20">
        <f t="shared" si="14"/>
        <v>0</v>
      </c>
      <c r="I811" s="17"/>
      <c r="J811" s="17"/>
      <c r="K811" s="17"/>
    </row>
    <row r="812" spans="2:11" x14ac:dyDescent="0.25">
      <c r="B812" s="9"/>
      <c r="C812" s="9"/>
      <c r="D812" s="11"/>
      <c r="E812" s="11"/>
      <c r="F812" s="9"/>
      <c r="G812" s="21">
        <f>IFERROR(VLOOKUP(F812,'Plano de Atividades CI'!$C$19:$D$22,2,0),0)</f>
        <v>0</v>
      </c>
      <c r="H812" s="20">
        <f t="shared" si="14"/>
        <v>0</v>
      </c>
      <c r="I812" s="17"/>
      <c r="J812" s="17"/>
      <c r="K812" s="17"/>
    </row>
    <row r="813" spans="2:11" x14ac:dyDescent="0.25">
      <c r="B813" s="9"/>
      <c r="C813" s="9"/>
      <c r="D813" s="11"/>
      <c r="E813" s="11"/>
      <c r="F813" s="9"/>
      <c r="G813" s="21">
        <f>IFERROR(VLOOKUP(F813,'Plano de Atividades CI'!$C$19:$D$22,2,0),0)</f>
        <v>0</v>
      </c>
      <c r="H813" s="20">
        <f t="shared" si="14"/>
        <v>0</v>
      </c>
      <c r="I813" s="17"/>
      <c r="J813" s="17"/>
      <c r="K813" s="17"/>
    </row>
    <row r="814" spans="2:11" x14ac:dyDescent="0.25">
      <c r="B814" s="9"/>
      <c r="C814" s="9"/>
      <c r="D814" s="11"/>
      <c r="E814" s="11"/>
      <c r="F814" s="9"/>
      <c r="G814" s="21">
        <f>IFERROR(VLOOKUP(F814,'Plano de Atividades CI'!$C$19:$D$22,2,0),0)</f>
        <v>0</v>
      </c>
      <c r="H814" s="20">
        <f t="shared" si="14"/>
        <v>0</v>
      </c>
      <c r="I814" s="17"/>
      <c r="J814" s="17"/>
      <c r="K814" s="17"/>
    </row>
    <row r="815" spans="2:11" x14ac:dyDescent="0.25">
      <c r="B815" s="9"/>
      <c r="C815" s="9"/>
      <c r="D815" s="11"/>
      <c r="E815" s="11"/>
      <c r="F815" s="9"/>
      <c r="G815" s="21">
        <f>IFERROR(VLOOKUP(F815,'Plano de Atividades CI'!$C$19:$D$22,2,0),0)</f>
        <v>0</v>
      </c>
      <c r="H815" s="20">
        <f t="shared" si="14"/>
        <v>0</v>
      </c>
      <c r="I815" s="17"/>
      <c r="J815" s="17"/>
      <c r="K815" s="17"/>
    </row>
    <row r="816" spans="2:11" x14ac:dyDescent="0.25">
      <c r="B816" s="9"/>
      <c r="C816" s="9"/>
      <c r="D816" s="11"/>
      <c r="E816" s="11"/>
      <c r="F816" s="9"/>
      <c r="G816" s="21">
        <f>IFERROR(VLOOKUP(F816,'Plano de Atividades CI'!$C$19:$D$22,2,0),0)</f>
        <v>0</v>
      </c>
      <c r="H816" s="20">
        <f t="shared" si="14"/>
        <v>0</v>
      </c>
      <c r="I816" s="17"/>
      <c r="J816" s="17"/>
      <c r="K816" s="17"/>
    </row>
    <row r="817" spans="2:11" x14ac:dyDescent="0.25">
      <c r="B817" s="9"/>
      <c r="C817" s="9"/>
      <c r="D817" s="11"/>
      <c r="E817" s="11"/>
      <c r="F817" s="9"/>
      <c r="G817" s="21">
        <f>IFERROR(VLOOKUP(F817,'Plano de Atividades CI'!$C$19:$D$22,2,0),0)</f>
        <v>0</v>
      </c>
      <c r="H817" s="20">
        <f t="shared" si="14"/>
        <v>0</v>
      </c>
      <c r="I817" s="17"/>
      <c r="J817" s="17"/>
      <c r="K817" s="17"/>
    </row>
    <row r="818" spans="2:11" x14ac:dyDescent="0.25">
      <c r="B818" s="9"/>
      <c r="C818" s="9"/>
      <c r="D818" s="11"/>
      <c r="E818" s="11"/>
      <c r="F818" s="9"/>
      <c r="G818" s="21">
        <f>IFERROR(VLOOKUP(F818,'Plano de Atividades CI'!$C$19:$D$22,2,0),0)</f>
        <v>0</v>
      </c>
      <c r="H818" s="20">
        <f t="shared" si="14"/>
        <v>0</v>
      </c>
      <c r="I818" s="17"/>
      <c r="J818" s="17"/>
      <c r="K818" s="17"/>
    </row>
    <row r="819" spans="2:11" x14ac:dyDescent="0.25">
      <c r="B819" s="9"/>
      <c r="C819" s="9"/>
      <c r="D819" s="11"/>
      <c r="E819" s="11"/>
      <c r="F819" s="9"/>
      <c r="G819" s="21">
        <f>IFERROR(VLOOKUP(F819,'Plano de Atividades CI'!$C$19:$D$22,2,0),0)</f>
        <v>0</v>
      </c>
      <c r="H819" s="20">
        <f t="shared" si="14"/>
        <v>0</v>
      </c>
      <c r="I819" s="17"/>
      <c r="J819" s="17"/>
      <c r="K819" s="17"/>
    </row>
    <row r="820" spans="2:11" x14ac:dyDescent="0.25">
      <c r="B820" s="9"/>
      <c r="C820" s="9"/>
      <c r="D820" s="11"/>
      <c r="E820" s="11"/>
      <c r="F820" s="9"/>
      <c r="G820" s="21">
        <f>IFERROR(VLOOKUP(F820,'Plano de Atividades CI'!$C$19:$D$22,2,0),0)</f>
        <v>0</v>
      </c>
      <c r="H820" s="20">
        <f t="shared" si="14"/>
        <v>0</v>
      </c>
      <c r="I820" s="17"/>
      <c r="J820" s="17"/>
      <c r="K820" s="17"/>
    </row>
    <row r="821" spans="2:11" x14ac:dyDescent="0.25">
      <c r="B821" s="9"/>
      <c r="C821" s="9"/>
      <c r="D821" s="11"/>
      <c r="E821" s="11"/>
      <c r="F821" s="9"/>
      <c r="G821" s="21">
        <f>IFERROR(VLOOKUP(F821,'Plano de Atividades CI'!$C$19:$D$22,2,0),0)</f>
        <v>0</v>
      </c>
      <c r="H821" s="20">
        <f t="shared" si="14"/>
        <v>0</v>
      </c>
      <c r="I821" s="17"/>
      <c r="J821" s="17"/>
      <c r="K821" s="17"/>
    </row>
    <row r="822" spans="2:11" x14ac:dyDescent="0.25">
      <c r="B822" s="9"/>
      <c r="C822" s="9"/>
      <c r="D822" s="11"/>
      <c r="E822" s="11"/>
      <c r="F822" s="9"/>
      <c r="G822" s="21">
        <f>IFERROR(VLOOKUP(F822,'Plano de Atividades CI'!$C$19:$D$22,2,0),0)</f>
        <v>0</v>
      </c>
      <c r="H822" s="20">
        <f t="shared" si="14"/>
        <v>0</v>
      </c>
      <c r="I822" s="17"/>
      <c r="J822" s="17"/>
      <c r="K822" s="17"/>
    </row>
    <row r="823" spans="2:11" x14ac:dyDescent="0.25">
      <c r="B823" s="9"/>
      <c r="C823" s="9"/>
      <c r="D823" s="11"/>
      <c r="E823" s="11"/>
      <c r="F823" s="9"/>
      <c r="G823" s="21">
        <f>IFERROR(VLOOKUP(F823,'Plano de Atividades CI'!$C$19:$D$22,2,0),0)</f>
        <v>0</v>
      </c>
      <c r="H823" s="20">
        <f t="shared" si="14"/>
        <v>0</v>
      </c>
      <c r="I823" s="17"/>
      <c r="J823" s="17"/>
      <c r="K823" s="17"/>
    </row>
    <row r="824" spans="2:11" x14ac:dyDescent="0.25">
      <c r="B824" s="9"/>
      <c r="C824" s="9"/>
      <c r="D824" s="11"/>
      <c r="E824" s="11"/>
      <c r="F824" s="9"/>
      <c r="G824" s="21">
        <f>IFERROR(VLOOKUP(F824,'Plano de Atividades CI'!$C$19:$D$22,2,0),0)</f>
        <v>0</v>
      </c>
      <c r="H824" s="20">
        <f t="shared" si="14"/>
        <v>0</v>
      </c>
      <c r="I824" s="17"/>
      <c r="J824" s="17"/>
      <c r="K824" s="17"/>
    </row>
    <row r="825" spans="2:11" x14ac:dyDescent="0.25">
      <c r="B825" s="9"/>
      <c r="C825" s="9"/>
      <c r="D825" s="11"/>
      <c r="E825" s="11"/>
      <c r="F825" s="9"/>
      <c r="G825" s="21">
        <f>IFERROR(VLOOKUP(F825,'Plano de Atividades CI'!$C$19:$D$22,2,0),0)</f>
        <v>0</v>
      </c>
      <c r="H825" s="20">
        <f t="shared" si="14"/>
        <v>0</v>
      </c>
      <c r="I825" s="17"/>
      <c r="J825" s="17"/>
      <c r="K825" s="17"/>
    </row>
    <row r="826" spans="2:11" x14ac:dyDescent="0.25">
      <c r="B826" s="9"/>
      <c r="C826" s="9"/>
      <c r="D826" s="11"/>
      <c r="E826" s="11"/>
      <c r="F826" s="9"/>
      <c r="G826" s="21">
        <f>IFERROR(VLOOKUP(F826,'Plano de Atividades CI'!$C$19:$D$22,2,0),0)</f>
        <v>0</v>
      </c>
      <c r="H826" s="20">
        <f t="shared" si="14"/>
        <v>0</v>
      </c>
      <c r="I826" s="17"/>
      <c r="J826" s="17"/>
      <c r="K826" s="17"/>
    </row>
    <row r="827" spans="2:11" x14ac:dyDescent="0.25">
      <c r="B827" s="9"/>
      <c r="C827" s="9"/>
      <c r="D827" s="11"/>
      <c r="E827" s="11"/>
      <c r="F827" s="9"/>
      <c r="G827" s="21">
        <f>IFERROR(VLOOKUP(F827,'Plano de Atividades CI'!$C$19:$D$22,2,0),0)</f>
        <v>0</v>
      </c>
      <c r="H827" s="20">
        <f t="shared" si="14"/>
        <v>0</v>
      </c>
      <c r="I827" s="17"/>
      <c r="J827" s="17"/>
      <c r="K827" s="17"/>
    </row>
    <row r="828" spans="2:11" x14ac:dyDescent="0.25">
      <c r="B828" s="9"/>
      <c r="C828" s="9"/>
      <c r="D828" s="11"/>
      <c r="E828" s="11"/>
      <c r="F828" s="9"/>
      <c r="G828" s="21">
        <f>IFERROR(VLOOKUP(F828,'Plano de Atividades CI'!$C$19:$D$22,2,0),0)</f>
        <v>0</v>
      </c>
      <c r="H828" s="20">
        <f t="shared" si="14"/>
        <v>0</v>
      </c>
      <c r="I828" s="17"/>
      <c r="J828" s="17"/>
      <c r="K828" s="17"/>
    </row>
    <row r="829" spans="2:11" x14ac:dyDescent="0.25">
      <c r="B829" s="9"/>
      <c r="C829" s="9"/>
      <c r="D829" s="11"/>
      <c r="E829" s="11"/>
      <c r="F829" s="9"/>
      <c r="G829" s="21">
        <f>IFERROR(VLOOKUP(F829,'Plano de Atividades CI'!$C$19:$D$22,2,0),0)</f>
        <v>0</v>
      </c>
      <c r="H829" s="20">
        <f t="shared" si="14"/>
        <v>0</v>
      </c>
      <c r="I829" s="17"/>
      <c r="J829" s="17"/>
      <c r="K829" s="17"/>
    </row>
    <row r="830" spans="2:11" x14ac:dyDescent="0.25">
      <c r="B830" s="9"/>
      <c r="C830" s="9"/>
      <c r="D830" s="11"/>
      <c r="E830" s="11"/>
      <c r="F830" s="9"/>
      <c r="G830" s="21">
        <f>IFERROR(VLOOKUP(F830,'Plano de Atividades CI'!$C$19:$D$22,2,0),0)</f>
        <v>0</v>
      </c>
      <c r="H830" s="20">
        <f t="shared" si="14"/>
        <v>0</v>
      </c>
      <c r="I830" s="17"/>
      <c r="J830" s="17"/>
      <c r="K830" s="17"/>
    </row>
    <row r="831" spans="2:11" x14ac:dyDescent="0.25">
      <c r="B831" s="9"/>
      <c r="C831" s="9"/>
      <c r="D831" s="11"/>
      <c r="E831" s="11"/>
      <c r="F831" s="9"/>
      <c r="G831" s="21">
        <f>IFERROR(VLOOKUP(F831,'Plano de Atividades CI'!$C$19:$D$22,2,0),0)</f>
        <v>0</v>
      </c>
      <c r="H831" s="20">
        <f t="shared" si="14"/>
        <v>0</v>
      </c>
      <c r="I831" s="17"/>
      <c r="J831" s="17"/>
      <c r="K831" s="17"/>
    </row>
    <row r="832" spans="2:11" x14ac:dyDescent="0.25">
      <c r="B832" s="9"/>
      <c r="C832" s="9"/>
      <c r="D832" s="11"/>
      <c r="E832" s="11"/>
      <c r="F832" s="9"/>
      <c r="G832" s="21">
        <f>IFERROR(VLOOKUP(F832,'Plano de Atividades CI'!$C$19:$D$22,2,0),0)</f>
        <v>0</v>
      </c>
      <c r="H832" s="20">
        <f t="shared" si="14"/>
        <v>0</v>
      </c>
      <c r="I832" s="17"/>
      <c r="J832" s="17"/>
      <c r="K832" s="17"/>
    </row>
    <row r="833" spans="2:11" x14ac:dyDescent="0.25">
      <c r="B833" s="9"/>
      <c r="C833" s="9"/>
      <c r="D833" s="11"/>
      <c r="E833" s="11"/>
      <c r="F833" s="9"/>
      <c r="G833" s="21">
        <f>IFERROR(VLOOKUP(F833,'Plano de Atividades CI'!$C$19:$D$22,2,0),0)</f>
        <v>0</v>
      </c>
      <c r="H833" s="20">
        <f t="shared" si="14"/>
        <v>0</v>
      </c>
      <c r="I833" s="17"/>
      <c r="J833" s="17"/>
      <c r="K833" s="17"/>
    </row>
    <row r="834" spans="2:11" x14ac:dyDescent="0.25">
      <c r="B834" s="9"/>
      <c r="C834" s="9"/>
      <c r="D834" s="11"/>
      <c r="E834" s="11"/>
      <c r="F834" s="9"/>
      <c r="G834" s="21">
        <f>IFERROR(VLOOKUP(F834,'Plano de Atividades CI'!$C$19:$D$22,2,0),0)</f>
        <v>0</v>
      </c>
      <c r="H834" s="20">
        <f t="shared" si="14"/>
        <v>0</v>
      </c>
      <c r="I834" s="17"/>
      <c r="J834" s="17"/>
      <c r="K834" s="17"/>
    </row>
    <row r="835" spans="2:11" x14ac:dyDescent="0.25">
      <c r="B835" s="9"/>
      <c r="C835" s="9"/>
      <c r="D835" s="11"/>
      <c r="E835" s="11"/>
      <c r="F835" s="9"/>
      <c r="G835" s="21">
        <f>IFERROR(VLOOKUP(F835,'Plano de Atividades CI'!$C$19:$D$22,2,0),0)</f>
        <v>0</v>
      </c>
      <c r="H835" s="20">
        <f t="shared" si="14"/>
        <v>0</v>
      </c>
      <c r="I835" s="17"/>
      <c r="J835" s="17"/>
      <c r="K835" s="17"/>
    </row>
    <row r="836" spans="2:11" x14ac:dyDescent="0.25">
      <c r="B836" s="9"/>
      <c r="C836" s="9"/>
      <c r="D836" s="11"/>
      <c r="E836" s="11"/>
      <c r="F836" s="9"/>
      <c r="G836" s="21">
        <f>IFERROR(VLOOKUP(F836,'Plano de Atividades CI'!$C$19:$D$22,2,0),0)</f>
        <v>0</v>
      </c>
      <c r="H836" s="20">
        <f t="shared" si="14"/>
        <v>0</v>
      </c>
      <c r="I836" s="17"/>
      <c r="J836" s="17"/>
      <c r="K836" s="17"/>
    </row>
    <row r="837" spans="2:11" x14ac:dyDescent="0.25">
      <c r="B837" s="9"/>
      <c r="C837" s="9"/>
      <c r="D837" s="11"/>
      <c r="E837" s="11"/>
      <c r="F837" s="9"/>
      <c r="G837" s="21">
        <f>IFERROR(VLOOKUP(F837,'Plano de Atividades CI'!$C$19:$D$22,2,0),0)</f>
        <v>0</v>
      </c>
      <c r="H837" s="20">
        <f t="shared" ref="H837:H900" si="15">E837-D837</f>
        <v>0</v>
      </c>
      <c r="I837" s="17"/>
      <c r="J837" s="17"/>
      <c r="K837" s="17"/>
    </row>
    <row r="838" spans="2:11" x14ac:dyDescent="0.25">
      <c r="B838" s="9"/>
      <c r="C838" s="9"/>
      <c r="D838" s="11"/>
      <c r="E838" s="11"/>
      <c r="F838" s="9"/>
      <c r="G838" s="21">
        <f>IFERROR(VLOOKUP(F838,'Plano de Atividades CI'!$C$19:$D$22,2,0),0)</f>
        <v>0</v>
      </c>
      <c r="H838" s="20">
        <f t="shared" si="15"/>
        <v>0</v>
      </c>
      <c r="I838" s="17"/>
      <c r="J838" s="17"/>
      <c r="K838" s="17"/>
    </row>
    <row r="839" spans="2:11" x14ac:dyDescent="0.25">
      <c r="B839" s="9"/>
      <c r="C839" s="9"/>
      <c r="D839" s="11"/>
      <c r="E839" s="11"/>
      <c r="F839" s="9"/>
      <c r="G839" s="21">
        <f>IFERROR(VLOOKUP(F839,'Plano de Atividades CI'!$C$19:$D$22,2,0),0)</f>
        <v>0</v>
      </c>
      <c r="H839" s="20">
        <f t="shared" si="15"/>
        <v>0</v>
      </c>
      <c r="I839" s="17"/>
      <c r="J839" s="17"/>
      <c r="K839" s="17"/>
    </row>
    <row r="840" spans="2:11" x14ac:dyDescent="0.25">
      <c r="B840" s="9"/>
      <c r="C840" s="9"/>
      <c r="D840" s="11"/>
      <c r="E840" s="11"/>
      <c r="F840" s="9"/>
      <c r="G840" s="21">
        <f>IFERROR(VLOOKUP(F840,'Plano de Atividades CI'!$C$19:$D$22,2,0),0)</f>
        <v>0</v>
      </c>
      <c r="H840" s="20">
        <f t="shared" si="15"/>
        <v>0</v>
      </c>
      <c r="I840" s="17"/>
      <c r="J840" s="17"/>
      <c r="K840" s="17"/>
    </row>
    <row r="841" spans="2:11" x14ac:dyDescent="0.25">
      <c r="B841" s="9"/>
      <c r="C841" s="9"/>
      <c r="D841" s="11"/>
      <c r="E841" s="11"/>
      <c r="F841" s="9"/>
      <c r="G841" s="21">
        <f>IFERROR(VLOOKUP(F841,'Plano de Atividades CI'!$C$19:$D$22,2,0),0)</f>
        <v>0</v>
      </c>
      <c r="H841" s="20">
        <f t="shared" si="15"/>
        <v>0</v>
      </c>
      <c r="I841" s="17"/>
      <c r="J841" s="17"/>
      <c r="K841" s="17"/>
    </row>
    <row r="842" spans="2:11" x14ac:dyDescent="0.25">
      <c r="B842" s="9"/>
      <c r="C842" s="9"/>
      <c r="D842" s="11"/>
      <c r="E842" s="11"/>
      <c r="F842" s="9"/>
      <c r="G842" s="21">
        <f>IFERROR(VLOOKUP(F842,'Plano de Atividades CI'!$C$19:$D$22,2,0),0)</f>
        <v>0</v>
      </c>
      <c r="H842" s="20">
        <f t="shared" si="15"/>
        <v>0</v>
      </c>
      <c r="I842" s="17"/>
      <c r="J842" s="17"/>
      <c r="K842" s="17"/>
    </row>
    <row r="843" spans="2:11" x14ac:dyDescent="0.25">
      <c r="B843" s="9"/>
      <c r="C843" s="9"/>
      <c r="D843" s="11"/>
      <c r="E843" s="11"/>
      <c r="F843" s="9"/>
      <c r="G843" s="21">
        <f>IFERROR(VLOOKUP(F843,'Plano de Atividades CI'!$C$19:$D$22,2,0),0)</f>
        <v>0</v>
      </c>
      <c r="H843" s="20">
        <f t="shared" si="15"/>
        <v>0</v>
      </c>
      <c r="I843" s="17"/>
      <c r="J843" s="17"/>
      <c r="K843" s="17"/>
    </row>
    <row r="844" spans="2:11" x14ac:dyDescent="0.25">
      <c r="B844" s="9"/>
      <c r="C844" s="9"/>
      <c r="D844" s="11"/>
      <c r="E844" s="11"/>
      <c r="F844" s="9"/>
      <c r="G844" s="21">
        <f>IFERROR(VLOOKUP(F844,'Plano de Atividades CI'!$C$19:$D$22,2,0),0)</f>
        <v>0</v>
      </c>
      <c r="H844" s="20">
        <f t="shared" si="15"/>
        <v>0</v>
      </c>
      <c r="I844" s="17"/>
      <c r="J844" s="17"/>
      <c r="K844" s="17"/>
    </row>
    <row r="845" spans="2:11" x14ac:dyDescent="0.25">
      <c r="B845" s="9"/>
      <c r="C845" s="9"/>
      <c r="D845" s="11"/>
      <c r="E845" s="11"/>
      <c r="F845" s="9"/>
      <c r="G845" s="21">
        <f>IFERROR(VLOOKUP(F845,'Plano de Atividades CI'!$C$19:$D$22,2,0),0)</f>
        <v>0</v>
      </c>
      <c r="H845" s="20">
        <f t="shared" si="15"/>
        <v>0</v>
      </c>
      <c r="I845" s="17"/>
      <c r="J845" s="17"/>
      <c r="K845" s="17"/>
    </row>
    <row r="846" spans="2:11" x14ac:dyDescent="0.25">
      <c r="B846" s="9"/>
      <c r="C846" s="9"/>
      <c r="D846" s="11"/>
      <c r="E846" s="11"/>
      <c r="F846" s="9"/>
      <c r="G846" s="21">
        <f>IFERROR(VLOOKUP(F846,'Plano de Atividades CI'!$C$19:$D$22,2,0),0)</f>
        <v>0</v>
      </c>
      <c r="H846" s="20">
        <f t="shared" si="15"/>
        <v>0</v>
      </c>
      <c r="I846" s="17"/>
      <c r="J846" s="17"/>
      <c r="K846" s="17"/>
    </row>
    <row r="847" spans="2:11" x14ac:dyDescent="0.25">
      <c r="B847" s="9"/>
      <c r="C847" s="9"/>
      <c r="D847" s="11"/>
      <c r="E847" s="11"/>
      <c r="F847" s="9"/>
      <c r="G847" s="21">
        <f>IFERROR(VLOOKUP(F847,'Plano de Atividades CI'!$C$19:$D$22,2,0),0)</f>
        <v>0</v>
      </c>
      <c r="H847" s="20">
        <f t="shared" si="15"/>
        <v>0</v>
      </c>
      <c r="I847" s="17"/>
      <c r="J847" s="17"/>
      <c r="K847" s="17"/>
    </row>
    <row r="848" spans="2:11" x14ac:dyDescent="0.25">
      <c r="B848" s="9"/>
      <c r="C848" s="9"/>
      <c r="D848" s="11"/>
      <c r="E848" s="11"/>
      <c r="F848" s="9"/>
      <c r="G848" s="21">
        <f>IFERROR(VLOOKUP(F848,'Plano de Atividades CI'!$C$19:$D$22,2,0),0)</f>
        <v>0</v>
      </c>
      <c r="H848" s="20">
        <f t="shared" si="15"/>
        <v>0</v>
      </c>
      <c r="I848" s="17"/>
      <c r="J848" s="17"/>
      <c r="K848" s="17"/>
    </row>
    <row r="849" spans="2:11" x14ac:dyDescent="0.25">
      <c r="B849" s="9"/>
      <c r="C849" s="9"/>
      <c r="D849" s="11"/>
      <c r="E849" s="11"/>
      <c r="F849" s="9"/>
      <c r="G849" s="21">
        <f>IFERROR(VLOOKUP(F849,'Plano de Atividades CI'!$C$19:$D$22,2,0),0)</f>
        <v>0</v>
      </c>
      <c r="H849" s="20">
        <f t="shared" si="15"/>
        <v>0</v>
      </c>
      <c r="I849" s="17"/>
      <c r="J849" s="17"/>
      <c r="K849" s="17"/>
    </row>
    <row r="850" spans="2:11" x14ac:dyDescent="0.25">
      <c r="B850" s="9"/>
      <c r="C850" s="9"/>
      <c r="D850" s="11"/>
      <c r="E850" s="11"/>
      <c r="F850" s="9"/>
      <c r="G850" s="21">
        <f>IFERROR(VLOOKUP(F850,'Plano de Atividades CI'!$C$19:$D$22,2,0),0)</f>
        <v>0</v>
      </c>
      <c r="H850" s="20">
        <f t="shared" si="15"/>
        <v>0</v>
      </c>
      <c r="I850" s="17"/>
      <c r="J850" s="17"/>
      <c r="K850" s="17"/>
    </row>
    <row r="851" spans="2:11" x14ac:dyDescent="0.25">
      <c r="B851" s="9"/>
      <c r="C851" s="9"/>
      <c r="D851" s="11"/>
      <c r="E851" s="11"/>
      <c r="F851" s="9"/>
      <c r="G851" s="21">
        <f>IFERROR(VLOOKUP(F851,'Plano de Atividades CI'!$C$19:$D$22,2,0),0)</f>
        <v>0</v>
      </c>
      <c r="H851" s="20">
        <f t="shared" si="15"/>
        <v>0</v>
      </c>
      <c r="I851" s="17"/>
      <c r="J851" s="17"/>
      <c r="K851" s="17"/>
    </row>
    <row r="852" spans="2:11" x14ac:dyDescent="0.25">
      <c r="B852" s="9"/>
      <c r="C852" s="9"/>
      <c r="D852" s="11"/>
      <c r="E852" s="11"/>
      <c r="F852" s="9"/>
      <c r="G852" s="21">
        <f>IFERROR(VLOOKUP(F852,'Plano de Atividades CI'!$C$19:$D$22,2,0),0)</f>
        <v>0</v>
      </c>
      <c r="H852" s="20">
        <f t="shared" si="15"/>
        <v>0</v>
      </c>
      <c r="I852" s="17"/>
      <c r="J852" s="17"/>
      <c r="K852" s="17"/>
    </row>
    <row r="853" spans="2:11" x14ac:dyDescent="0.25">
      <c r="B853" s="9"/>
      <c r="C853" s="9"/>
      <c r="D853" s="11"/>
      <c r="E853" s="11"/>
      <c r="F853" s="9"/>
      <c r="G853" s="21">
        <f>IFERROR(VLOOKUP(F853,'Plano de Atividades CI'!$C$19:$D$22,2,0),0)</f>
        <v>0</v>
      </c>
      <c r="H853" s="20">
        <f t="shared" si="15"/>
        <v>0</v>
      </c>
      <c r="I853" s="17"/>
      <c r="J853" s="17"/>
      <c r="K853" s="17"/>
    </row>
    <row r="854" spans="2:11" x14ac:dyDescent="0.25">
      <c r="B854" s="9"/>
      <c r="C854" s="9"/>
      <c r="D854" s="11"/>
      <c r="E854" s="11"/>
      <c r="F854" s="9"/>
      <c r="G854" s="21">
        <f>IFERROR(VLOOKUP(F854,'Plano de Atividades CI'!$C$19:$D$22,2,0),0)</f>
        <v>0</v>
      </c>
      <c r="H854" s="20">
        <f t="shared" si="15"/>
        <v>0</v>
      </c>
      <c r="I854" s="17"/>
      <c r="J854" s="17"/>
      <c r="K854" s="17"/>
    </row>
    <row r="855" spans="2:11" x14ac:dyDescent="0.25">
      <c r="B855" s="9"/>
      <c r="C855" s="9"/>
      <c r="D855" s="11"/>
      <c r="E855" s="11"/>
      <c r="F855" s="9"/>
      <c r="G855" s="21">
        <f>IFERROR(VLOOKUP(F855,'Plano de Atividades CI'!$C$19:$D$22,2,0),0)</f>
        <v>0</v>
      </c>
      <c r="H855" s="20">
        <f t="shared" si="15"/>
        <v>0</v>
      </c>
      <c r="I855" s="17"/>
      <c r="J855" s="17"/>
      <c r="K855" s="17"/>
    </row>
    <row r="856" spans="2:11" x14ac:dyDescent="0.25">
      <c r="B856" s="9"/>
      <c r="C856" s="9"/>
      <c r="D856" s="11"/>
      <c r="E856" s="11"/>
      <c r="F856" s="9"/>
      <c r="G856" s="21">
        <f>IFERROR(VLOOKUP(F856,'Plano de Atividades CI'!$C$19:$D$22,2,0),0)</f>
        <v>0</v>
      </c>
      <c r="H856" s="20">
        <f t="shared" si="15"/>
        <v>0</v>
      </c>
      <c r="I856" s="17"/>
      <c r="J856" s="17"/>
      <c r="K856" s="17"/>
    </row>
    <row r="857" spans="2:11" x14ac:dyDescent="0.25">
      <c r="B857" s="9"/>
      <c r="C857" s="9"/>
      <c r="D857" s="11"/>
      <c r="E857" s="11"/>
      <c r="F857" s="9"/>
      <c r="G857" s="21">
        <f>IFERROR(VLOOKUP(F857,'Plano de Atividades CI'!$C$19:$D$22,2,0),0)</f>
        <v>0</v>
      </c>
      <c r="H857" s="20">
        <f t="shared" si="15"/>
        <v>0</v>
      </c>
      <c r="I857" s="17"/>
      <c r="J857" s="17"/>
      <c r="K857" s="17"/>
    </row>
    <row r="858" spans="2:11" x14ac:dyDescent="0.25">
      <c r="B858" s="9"/>
      <c r="C858" s="9"/>
      <c r="D858" s="11"/>
      <c r="E858" s="11"/>
      <c r="F858" s="9"/>
      <c r="G858" s="21">
        <f>IFERROR(VLOOKUP(F858,'Plano de Atividades CI'!$C$19:$D$22,2,0),0)</f>
        <v>0</v>
      </c>
      <c r="H858" s="20">
        <f t="shared" si="15"/>
        <v>0</v>
      </c>
      <c r="I858" s="17"/>
      <c r="J858" s="17"/>
      <c r="K858" s="17"/>
    </row>
    <row r="859" spans="2:11" x14ac:dyDescent="0.25">
      <c r="B859" s="9"/>
      <c r="C859" s="9"/>
      <c r="D859" s="11"/>
      <c r="E859" s="11"/>
      <c r="F859" s="9"/>
      <c r="G859" s="21">
        <f>IFERROR(VLOOKUP(F859,'Plano de Atividades CI'!$C$19:$D$22,2,0),0)</f>
        <v>0</v>
      </c>
      <c r="H859" s="20">
        <f t="shared" si="15"/>
        <v>0</v>
      </c>
      <c r="I859" s="17"/>
      <c r="J859" s="17"/>
      <c r="K859" s="17"/>
    </row>
    <row r="860" spans="2:11" x14ac:dyDescent="0.25">
      <c r="B860" s="9"/>
      <c r="C860" s="9"/>
      <c r="D860" s="11"/>
      <c r="E860" s="11"/>
      <c r="F860" s="9"/>
      <c r="G860" s="21">
        <f>IFERROR(VLOOKUP(F860,'Plano de Atividades CI'!$C$19:$D$22,2,0),0)</f>
        <v>0</v>
      </c>
      <c r="H860" s="20">
        <f t="shared" si="15"/>
        <v>0</v>
      </c>
      <c r="I860" s="17"/>
      <c r="J860" s="17"/>
      <c r="K860" s="17"/>
    </row>
    <row r="861" spans="2:11" x14ac:dyDescent="0.25">
      <c r="B861" s="9"/>
      <c r="C861" s="9"/>
      <c r="D861" s="11"/>
      <c r="E861" s="11"/>
      <c r="F861" s="9"/>
      <c r="G861" s="21">
        <f>IFERROR(VLOOKUP(F861,'Plano de Atividades CI'!$C$19:$D$22,2,0),0)</f>
        <v>0</v>
      </c>
      <c r="H861" s="20">
        <f t="shared" si="15"/>
        <v>0</v>
      </c>
      <c r="I861" s="17"/>
      <c r="J861" s="17"/>
      <c r="K861" s="17"/>
    </row>
    <row r="862" spans="2:11" x14ac:dyDescent="0.25">
      <c r="B862" s="9"/>
      <c r="C862" s="9"/>
      <c r="D862" s="11"/>
      <c r="E862" s="11"/>
      <c r="F862" s="9"/>
      <c r="G862" s="21">
        <f>IFERROR(VLOOKUP(F862,'Plano de Atividades CI'!$C$19:$D$22,2,0),0)</f>
        <v>0</v>
      </c>
      <c r="H862" s="20">
        <f t="shared" si="15"/>
        <v>0</v>
      </c>
      <c r="I862" s="17"/>
      <c r="J862" s="17"/>
      <c r="K862" s="17"/>
    </row>
    <row r="863" spans="2:11" x14ac:dyDescent="0.25">
      <c r="B863" s="9"/>
      <c r="C863" s="9"/>
      <c r="D863" s="11"/>
      <c r="E863" s="11"/>
      <c r="F863" s="9"/>
      <c r="G863" s="21">
        <f>IFERROR(VLOOKUP(F863,'Plano de Atividades CI'!$C$19:$D$22,2,0),0)</f>
        <v>0</v>
      </c>
      <c r="H863" s="20">
        <f t="shared" si="15"/>
        <v>0</v>
      </c>
      <c r="I863" s="17"/>
      <c r="J863" s="17"/>
      <c r="K863" s="17"/>
    </row>
    <row r="864" spans="2:11" x14ac:dyDescent="0.25">
      <c r="B864" s="9"/>
      <c r="C864" s="9"/>
      <c r="D864" s="11"/>
      <c r="E864" s="11"/>
      <c r="F864" s="9"/>
      <c r="G864" s="21">
        <f>IFERROR(VLOOKUP(F864,'Plano de Atividades CI'!$C$19:$D$22,2,0),0)</f>
        <v>0</v>
      </c>
      <c r="H864" s="20">
        <f t="shared" si="15"/>
        <v>0</v>
      </c>
      <c r="I864" s="17"/>
      <c r="J864" s="17"/>
      <c r="K864" s="17"/>
    </row>
    <row r="865" spans="2:11" x14ac:dyDescent="0.25">
      <c r="B865" s="9"/>
      <c r="C865" s="9"/>
      <c r="D865" s="11"/>
      <c r="E865" s="11"/>
      <c r="F865" s="9"/>
      <c r="G865" s="21">
        <f>IFERROR(VLOOKUP(F865,'Plano de Atividades CI'!$C$19:$D$22,2,0),0)</f>
        <v>0</v>
      </c>
      <c r="H865" s="20">
        <f t="shared" si="15"/>
        <v>0</v>
      </c>
      <c r="I865" s="17"/>
      <c r="J865" s="17"/>
      <c r="K865" s="17"/>
    </row>
    <row r="866" spans="2:11" x14ac:dyDescent="0.25">
      <c r="B866" s="9"/>
      <c r="C866" s="9"/>
      <c r="D866" s="11"/>
      <c r="E866" s="11"/>
      <c r="F866" s="9"/>
      <c r="G866" s="21">
        <f>IFERROR(VLOOKUP(F866,'Plano de Atividades CI'!$C$19:$D$22,2,0),0)</f>
        <v>0</v>
      </c>
      <c r="H866" s="20">
        <f t="shared" si="15"/>
        <v>0</v>
      </c>
      <c r="I866" s="17"/>
      <c r="J866" s="17"/>
      <c r="K866" s="17"/>
    </row>
    <row r="867" spans="2:11" x14ac:dyDescent="0.25">
      <c r="B867" s="9"/>
      <c r="C867" s="9"/>
      <c r="D867" s="11"/>
      <c r="E867" s="11"/>
      <c r="F867" s="9"/>
      <c r="G867" s="21">
        <f>IFERROR(VLOOKUP(F867,'Plano de Atividades CI'!$C$19:$D$22,2,0),0)</f>
        <v>0</v>
      </c>
      <c r="H867" s="20">
        <f t="shared" si="15"/>
        <v>0</v>
      </c>
      <c r="I867" s="17"/>
      <c r="J867" s="17"/>
      <c r="K867" s="17"/>
    </row>
    <row r="868" spans="2:11" x14ac:dyDescent="0.25">
      <c r="B868" s="9"/>
      <c r="C868" s="9"/>
      <c r="D868" s="11"/>
      <c r="E868" s="11"/>
      <c r="F868" s="9"/>
      <c r="G868" s="21">
        <f>IFERROR(VLOOKUP(F868,'Plano de Atividades CI'!$C$19:$D$22,2,0),0)</f>
        <v>0</v>
      </c>
      <c r="H868" s="20">
        <f t="shared" si="15"/>
        <v>0</v>
      </c>
      <c r="I868" s="17"/>
      <c r="J868" s="17"/>
      <c r="K868" s="17"/>
    </row>
    <row r="869" spans="2:11" x14ac:dyDescent="0.25">
      <c r="B869" s="9"/>
      <c r="C869" s="9"/>
      <c r="D869" s="11"/>
      <c r="E869" s="11"/>
      <c r="F869" s="9"/>
      <c r="G869" s="21">
        <f>IFERROR(VLOOKUP(F869,'Plano de Atividades CI'!$C$19:$D$22,2,0),0)</f>
        <v>0</v>
      </c>
      <c r="H869" s="20">
        <f t="shared" si="15"/>
        <v>0</v>
      </c>
      <c r="I869" s="17"/>
      <c r="J869" s="17"/>
      <c r="K869" s="17"/>
    </row>
    <row r="870" spans="2:11" x14ac:dyDescent="0.25">
      <c r="B870" s="9"/>
      <c r="C870" s="9"/>
      <c r="D870" s="11"/>
      <c r="E870" s="11"/>
      <c r="F870" s="9"/>
      <c r="G870" s="21">
        <f>IFERROR(VLOOKUP(F870,'Plano de Atividades CI'!$C$19:$D$22,2,0),0)</f>
        <v>0</v>
      </c>
      <c r="H870" s="20">
        <f t="shared" si="15"/>
        <v>0</v>
      </c>
      <c r="I870" s="17"/>
      <c r="J870" s="17"/>
      <c r="K870" s="17"/>
    </row>
    <row r="871" spans="2:11" x14ac:dyDescent="0.25">
      <c r="B871" s="9"/>
      <c r="C871" s="9"/>
      <c r="D871" s="11"/>
      <c r="E871" s="11"/>
      <c r="F871" s="9"/>
      <c r="G871" s="21">
        <f>IFERROR(VLOOKUP(F871,'Plano de Atividades CI'!$C$19:$D$22,2,0),0)</f>
        <v>0</v>
      </c>
      <c r="H871" s="20">
        <f t="shared" si="15"/>
        <v>0</v>
      </c>
      <c r="I871" s="17"/>
      <c r="J871" s="17"/>
      <c r="K871" s="17"/>
    </row>
    <row r="872" spans="2:11" x14ac:dyDescent="0.25">
      <c r="B872" s="9"/>
      <c r="C872" s="9"/>
      <c r="D872" s="11"/>
      <c r="E872" s="11"/>
      <c r="F872" s="9"/>
      <c r="G872" s="21">
        <f>IFERROR(VLOOKUP(F872,'Plano de Atividades CI'!$C$19:$D$22,2,0),0)</f>
        <v>0</v>
      </c>
      <c r="H872" s="20">
        <f t="shared" si="15"/>
        <v>0</v>
      </c>
      <c r="I872" s="17"/>
      <c r="J872" s="17"/>
      <c r="K872" s="17"/>
    </row>
    <row r="873" spans="2:11" x14ac:dyDescent="0.25">
      <c r="B873" s="9"/>
      <c r="C873" s="9"/>
      <c r="D873" s="11"/>
      <c r="E873" s="11"/>
      <c r="F873" s="9"/>
      <c r="G873" s="21">
        <f>IFERROR(VLOOKUP(F873,'Plano de Atividades CI'!$C$19:$D$22,2,0),0)</f>
        <v>0</v>
      </c>
      <c r="H873" s="20">
        <f t="shared" si="15"/>
        <v>0</v>
      </c>
      <c r="I873" s="17"/>
      <c r="J873" s="17"/>
      <c r="K873" s="17"/>
    </row>
    <row r="874" spans="2:11" x14ac:dyDescent="0.25">
      <c r="B874" s="9"/>
      <c r="C874" s="9"/>
      <c r="D874" s="11"/>
      <c r="E874" s="11"/>
      <c r="F874" s="9"/>
      <c r="G874" s="21">
        <f>IFERROR(VLOOKUP(F874,'Plano de Atividades CI'!$C$19:$D$22,2,0),0)</f>
        <v>0</v>
      </c>
      <c r="H874" s="20">
        <f t="shared" si="15"/>
        <v>0</v>
      </c>
      <c r="I874" s="17"/>
      <c r="J874" s="17"/>
      <c r="K874" s="17"/>
    </row>
    <row r="875" spans="2:11" x14ac:dyDescent="0.25">
      <c r="B875" s="9"/>
      <c r="C875" s="9"/>
      <c r="D875" s="11"/>
      <c r="E875" s="11"/>
      <c r="F875" s="9"/>
      <c r="G875" s="21">
        <f>IFERROR(VLOOKUP(F875,'Plano de Atividades CI'!$C$19:$D$22,2,0),0)</f>
        <v>0</v>
      </c>
      <c r="H875" s="20">
        <f t="shared" si="15"/>
        <v>0</v>
      </c>
      <c r="I875" s="17"/>
      <c r="J875" s="17"/>
      <c r="K875" s="17"/>
    </row>
    <row r="876" spans="2:11" x14ac:dyDescent="0.25">
      <c r="B876" s="9"/>
      <c r="C876" s="9"/>
      <c r="D876" s="11"/>
      <c r="E876" s="11"/>
      <c r="F876" s="9"/>
      <c r="G876" s="21">
        <f>IFERROR(VLOOKUP(F876,'Plano de Atividades CI'!$C$19:$D$22,2,0),0)</f>
        <v>0</v>
      </c>
      <c r="H876" s="20">
        <f t="shared" si="15"/>
        <v>0</v>
      </c>
      <c r="I876" s="17"/>
      <c r="J876" s="17"/>
      <c r="K876" s="17"/>
    </row>
    <row r="877" spans="2:11" x14ac:dyDescent="0.25">
      <c r="B877" s="9"/>
      <c r="C877" s="9"/>
      <c r="D877" s="11"/>
      <c r="E877" s="11"/>
      <c r="F877" s="9"/>
      <c r="G877" s="21">
        <f>IFERROR(VLOOKUP(F877,'Plano de Atividades CI'!$C$19:$D$22,2,0),0)</f>
        <v>0</v>
      </c>
      <c r="H877" s="20">
        <f t="shared" si="15"/>
        <v>0</v>
      </c>
      <c r="I877" s="17"/>
      <c r="J877" s="17"/>
      <c r="K877" s="17"/>
    </row>
    <row r="878" spans="2:11" x14ac:dyDescent="0.25">
      <c r="B878" s="9"/>
      <c r="C878" s="9"/>
      <c r="D878" s="11"/>
      <c r="E878" s="11"/>
      <c r="F878" s="9"/>
      <c r="G878" s="21">
        <f>IFERROR(VLOOKUP(F878,'Plano de Atividades CI'!$C$19:$D$22,2,0),0)</f>
        <v>0</v>
      </c>
      <c r="H878" s="20">
        <f t="shared" si="15"/>
        <v>0</v>
      </c>
      <c r="I878" s="17"/>
      <c r="J878" s="17"/>
      <c r="K878" s="17"/>
    </row>
    <row r="879" spans="2:11" x14ac:dyDescent="0.25">
      <c r="B879" s="9"/>
      <c r="C879" s="9"/>
      <c r="D879" s="11"/>
      <c r="E879" s="11"/>
      <c r="F879" s="9"/>
      <c r="G879" s="21">
        <f>IFERROR(VLOOKUP(F879,'Plano de Atividades CI'!$C$19:$D$22,2,0),0)</f>
        <v>0</v>
      </c>
      <c r="H879" s="20">
        <f t="shared" si="15"/>
        <v>0</v>
      </c>
      <c r="I879" s="17"/>
      <c r="J879" s="17"/>
      <c r="K879" s="17"/>
    </row>
    <row r="880" spans="2:11" x14ac:dyDescent="0.25">
      <c r="B880" s="9"/>
      <c r="C880" s="9"/>
      <c r="D880" s="11"/>
      <c r="E880" s="11"/>
      <c r="F880" s="9"/>
      <c r="G880" s="21">
        <f>IFERROR(VLOOKUP(F880,'Plano de Atividades CI'!$C$19:$D$22,2,0),0)</f>
        <v>0</v>
      </c>
      <c r="H880" s="20">
        <f t="shared" si="15"/>
        <v>0</v>
      </c>
      <c r="I880" s="17"/>
      <c r="J880" s="17"/>
      <c r="K880" s="17"/>
    </row>
    <row r="881" spans="2:11" x14ac:dyDescent="0.25">
      <c r="B881" s="9"/>
      <c r="C881" s="9"/>
      <c r="D881" s="11"/>
      <c r="E881" s="11"/>
      <c r="F881" s="9"/>
      <c r="G881" s="21">
        <f>IFERROR(VLOOKUP(F881,'Plano de Atividades CI'!$C$19:$D$22,2,0),0)</f>
        <v>0</v>
      </c>
      <c r="H881" s="20">
        <f t="shared" si="15"/>
        <v>0</v>
      </c>
      <c r="I881" s="17"/>
      <c r="J881" s="17"/>
      <c r="K881" s="17"/>
    </row>
    <row r="882" spans="2:11" x14ac:dyDescent="0.25">
      <c r="B882" s="9"/>
      <c r="C882" s="9"/>
      <c r="D882" s="11"/>
      <c r="E882" s="11"/>
      <c r="F882" s="9"/>
      <c r="G882" s="21">
        <f>IFERROR(VLOOKUP(F882,'Plano de Atividades CI'!$C$19:$D$22,2,0),0)</f>
        <v>0</v>
      </c>
      <c r="H882" s="20">
        <f t="shared" si="15"/>
        <v>0</v>
      </c>
      <c r="I882" s="17"/>
      <c r="J882" s="17"/>
      <c r="K882" s="17"/>
    </row>
    <row r="883" spans="2:11" x14ac:dyDescent="0.25">
      <c r="B883" s="9"/>
      <c r="C883" s="9"/>
      <c r="D883" s="11"/>
      <c r="E883" s="11"/>
      <c r="F883" s="9"/>
      <c r="G883" s="21">
        <f>IFERROR(VLOOKUP(F883,'Plano de Atividades CI'!$C$19:$D$22,2,0),0)</f>
        <v>0</v>
      </c>
      <c r="H883" s="20">
        <f t="shared" si="15"/>
        <v>0</v>
      </c>
      <c r="I883" s="17"/>
      <c r="J883" s="17"/>
      <c r="K883" s="17"/>
    </row>
    <row r="884" spans="2:11" x14ac:dyDescent="0.25">
      <c r="B884" s="9"/>
      <c r="C884" s="9"/>
      <c r="D884" s="11"/>
      <c r="E884" s="11"/>
      <c r="F884" s="9"/>
      <c r="G884" s="21">
        <f>IFERROR(VLOOKUP(F884,'Plano de Atividades CI'!$C$19:$D$22,2,0),0)</f>
        <v>0</v>
      </c>
      <c r="H884" s="20">
        <f t="shared" si="15"/>
        <v>0</v>
      </c>
      <c r="I884" s="17"/>
      <c r="J884" s="17"/>
      <c r="K884" s="17"/>
    </row>
    <row r="885" spans="2:11" x14ac:dyDescent="0.25">
      <c r="B885" s="9"/>
      <c r="C885" s="9"/>
      <c r="D885" s="11"/>
      <c r="E885" s="11"/>
      <c r="F885" s="9"/>
      <c r="G885" s="21">
        <f>IFERROR(VLOOKUP(F885,'Plano de Atividades CI'!$C$19:$D$22,2,0),0)</f>
        <v>0</v>
      </c>
      <c r="H885" s="20">
        <f t="shared" si="15"/>
        <v>0</v>
      </c>
      <c r="I885" s="17"/>
      <c r="J885" s="17"/>
      <c r="K885" s="17"/>
    </row>
    <row r="886" spans="2:11" x14ac:dyDescent="0.25">
      <c r="B886" s="9"/>
      <c r="C886" s="9"/>
      <c r="D886" s="11"/>
      <c r="E886" s="11"/>
      <c r="F886" s="9"/>
      <c r="G886" s="21">
        <f>IFERROR(VLOOKUP(F886,'Plano de Atividades CI'!$C$19:$D$22,2,0),0)</f>
        <v>0</v>
      </c>
      <c r="H886" s="20">
        <f t="shared" si="15"/>
        <v>0</v>
      </c>
      <c r="I886" s="17"/>
      <c r="J886" s="17"/>
      <c r="K886" s="17"/>
    </row>
    <row r="887" spans="2:11" x14ac:dyDescent="0.25">
      <c r="B887" s="9"/>
      <c r="C887" s="9"/>
      <c r="D887" s="11"/>
      <c r="E887" s="11"/>
      <c r="F887" s="9"/>
      <c r="G887" s="21">
        <f>IFERROR(VLOOKUP(F887,'Plano de Atividades CI'!$C$19:$D$22,2,0),0)</f>
        <v>0</v>
      </c>
      <c r="H887" s="20">
        <f t="shared" si="15"/>
        <v>0</v>
      </c>
      <c r="I887" s="17"/>
      <c r="J887" s="17"/>
      <c r="K887" s="17"/>
    </row>
    <row r="888" spans="2:11" x14ac:dyDescent="0.25">
      <c r="B888" s="9"/>
      <c r="C888" s="9"/>
      <c r="D888" s="11"/>
      <c r="E888" s="11"/>
      <c r="F888" s="9"/>
      <c r="G888" s="21">
        <f>IFERROR(VLOOKUP(F888,'Plano de Atividades CI'!$C$19:$D$22,2,0),0)</f>
        <v>0</v>
      </c>
      <c r="H888" s="20">
        <f t="shared" si="15"/>
        <v>0</v>
      </c>
      <c r="I888" s="17"/>
      <c r="J888" s="17"/>
      <c r="K888" s="17"/>
    </row>
    <row r="889" spans="2:11" x14ac:dyDescent="0.25">
      <c r="B889" s="9"/>
      <c r="C889" s="9"/>
      <c r="D889" s="11"/>
      <c r="E889" s="11"/>
      <c r="F889" s="9"/>
      <c r="G889" s="21">
        <f>IFERROR(VLOOKUP(F889,'Plano de Atividades CI'!$C$19:$D$22,2,0),0)</f>
        <v>0</v>
      </c>
      <c r="H889" s="20">
        <f t="shared" si="15"/>
        <v>0</v>
      </c>
      <c r="I889" s="17"/>
      <c r="J889" s="17"/>
      <c r="K889" s="17"/>
    </row>
    <row r="890" spans="2:11" x14ac:dyDescent="0.25">
      <c r="B890" s="9"/>
      <c r="C890" s="9"/>
      <c r="D890" s="11"/>
      <c r="E890" s="11"/>
      <c r="F890" s="9"/>
      <c r="G890" s="21">
        <f>IFERROR(VLOOKUP(F890,'Plano de Atividades CI'!$C$19:$D$22,2,0),0)</f>
        <v>0</v>
      </c>
      <c r="H890" s="20">
        <f t="shared" si="15"/>
        <v>0</v>
      </c>
      <c r="I890" s="17"/>
      <c r="J890" s="17"/>
      <c r="K890" s="17"/>
    </row>
    <row r="891" spans="2:11" x14ac:dyDescent="0.25">
      <c r="B891" s="9"/>
      <c r="C891" s="9"/>
      <c r="D891" s="11"/>
      <c r="E891" s="11"/>
      <c r="F891" s="9"/>
      <c r="G891" s="21">
        <f>IFERROR(VLOOKUP(F891,'Plano de Atividades CI'!$C$19:$D$22,2,0),0)</f>
        <v>0</v>
      </c>
      <c r="H891" s="20">
        <f t="shared" si="15"/>
        <v>0</v>
      </c>
      <c r="I891" s="17"/>
      <c r="J891" s="17"/>
      <c r="K891" s="17"/>
    </row>
    <row r="892" spans="2:11" x14ac:dyDescent="0.25">
      <c r="B892" s="9"/>
      <c r="C892" s="9"/>
      <c r="D892" s="11"/>
      <c r="E892" s="11"/>
      <c r="F892" s="9"/>
      <c r="G892" s="21">
        <f>IFERROR(VLOOKUP(F892,'Plano de Atividades CI'!$C$19:$D$22,2,0),0)</f>
        <v>0</v>
      </c>
      <c r="H892" s="20">
        <f t="shared" si="15"/>
        <v>0</v>
      </c>
      <c r="I892" s="17"/>
      <c r="J892" s="17"/>
      <c r="K892" s="17"/>
    </row>
    <row r="893" spans="2:11" x14ac:dyDescent="0.25">
      <c r="B893" s="9"/>
      <c r="C893" s="9"/>
      <c r="D893" s="11"/>
      <c r="E893" s="11"/>
      <c r="F893" s="9"/>
      <c r="G893" s="21">
        <f>IFERROR(VLOOKUP(F893,'Plano de Atividades CI'!$C$19:$D$22,2,0),0)</f>
        <v>0</v>
      </c>
      <c r="H893" s="20">
        <f t="shared" si="15"/>
        <v>0</v>
      </c>
      <c r="I893" s="17"/>
      <c r="J893" s="17"/>
      <c r="K893" s="17"/>
    </row>
    <row r="894" spans="2:11" x14ac:dyDescent="0.25">
      <c r="B894" s="9"/>
      <c r="C894" s="9"/>
      <c r="D894" s="11"/>
      <c r="E894" s="11"/>
      <c r="F894" s="9"/>
      <c r="G894" s="21">
        <f>IFERROR(VLOOKUP(F894,'Plano de Atividades CI'!$C$19:$D$22,2,0),0)</f>
        <v>0</v>
      </c>
      <c r="H894" s="20">
        <f t="shared" si="15"/>
        <v>0</v>
      </c>
      <c r="I894" s="17"/>
      <c r="J894" s="17"/>
      <c r="K894" s="17"/>
    </row>
    <row r="895" spans="2:11" x14ac:dyDescent="0.25">
      <c r="B895" s="9"/>
      <c r="C895" s="9"/>
      <c r="D895" s="11"/>
      <c r="E895" s="11"/>
      <c r="F895" s="9"/>
      <c r="G895" s="21">
        <f>IFERROR(VLOOKUP(F895,'Plano de Atividades CI'!$C$19:$D$22,2,0),0)</f>
        <v>0</v>
      </c>
      <c r="H895" s="20">
        <f t="shared" si="15"/>
        <v>0</v>
      </c>
      <c r="I895" s="17"/>
      <c r="J895" s="17"/>
      <c r="K895" s="17"/>
    </row>
    <row r="896" spans="2:11" x14ac:dyDescent="0.25">
      <c r="B896" s="9"/>
      <c r="C896" s="9"/>
      <c r="D896" s="11"/>
      <c r="E896" s="11"/>
      <c r="F896" s="9"/>
      <c r="G896" s="21">
        <f>IFERROR(VLOOKUP(F896,'Plano de Atividades CI'!$C$19:$D$22,2,0),0)</f>
        <v>0</v>
      </c>
      <c r="H896" s="20">
        <f t="shared" si="15"/>
        <v>0</v>
      </c>
      <c r="I896" s="17"/>
      <c r="J896" s="17"/>
      <c r="K896" s="17"/>
    </row>
    <row r="897" spans="2:11" x14ac:dyDescent="0.25">
      <c r="B897" s="9"/>
      <c r="C897" s="9"/>
      <c r="D897" s="11"/>
      <c r="E897" s="11"/>
      <c r="F897" s="9"/>
      <c r="G897" s="21">
        <f>IFERROR(VLOOKUP(F897,'Plano de Atividades CI'!$C$19:$D$22,2,0),0)</f>
        <v>0</v>
      </c>
      <c r="H897" s="20">
        <f t="shared" si="15"/>
        <v>0</v>
      </c>
      <c r="I897" s="17"/>
      <c r="J897" s="17"/>
      <c r="K897" s="17"/>
    </row>
    <row r="898" spans="2:11" x14ac:dyDescent="0.25">
      <c r="B898" s="9"/>
      <c r="C898" s="9"/>
      <c r="D898" s="11"/>
      <c r="E898" s="11"/>
      <c r="F898" s="9"/>
      <c r="G898" s="21">
        <f>IFERROR(VLOOKUP(F898,'Plano de Atividades CI'!$C$19:$D$22,2,0),0)</f>
        <v>0</v>
      </c>
      <c r="H898" s="20">
        <f t="shared" si="15"/>
        <v>0</v>
      </c>
      <c r="I898" s="17"/>
      <c r="J898" s="17"/>
      <c r="K898" s="17"/>
    </row>
    <row r="899" spans="2:11" x14ac:dyDescent="0.25">
      <c r="B899" s="9"/>
      <c r="C899" s="9"/>
      <c r="D899" s="11"/>
      <c r="E899" s="11"/>
      <c r="F899" s="9"/>
      <c r="G899" s="21">
        <f>IFERROR(VLOOKUP(F899,'Plano de Atividades CI'!$C$19:$D$22,2,0),0)</f>
        <v>0</v>
      </c>
      <c r="H899" s="20">
        <f t="shared" si="15"/>
        <v>0</v>
      </c>
      <c r="I899" s="17"/>
      <c r="J899" s="17"/>
      <c r="K899" s="17"/>
    </row>
    <row r="900" spans="2:11" x14ac:dyDescent="0.25">
      <c r="B900" s="9"/>
      <c r="C900" s="9"/>
      <c r="D900" s="11"/>
      <c r="E900" s="11"/>
      <c r="F900" s="9"/>
      <c r="G900" s="21">
        <f>IFERROR(VLOOKUP(F900,'Plano de Atividades CI'!$C$19:$D$22,2,0),0)</f>
        <v>0</v>
      </c>
      <c r="H900" s="20">
        <f t="shared" si="15"/>
        <v>0</v>
      </c>
      <c r="I900" s="17"/>
      <c r="J900" s="17"/>
      <c r="K900" s="17"/>
    </row>
    <row r="901" spans="2:11" x14ac:dyDescent="0.25">
      <c r="B901" s="9"/>
      <c r="C901" s="9"/>
      <c r="D901" s="11"/>
      <c r="E901" s="11"/>
      <c r="F901" s="9"/>
      <c r="G901" s="21">
        <f>IFERROR(VLOOKUP(F901,'Plano de Atividades CI'!$C$19:$D$22,2,0),0)</f>
        <v>0</v>
      </c>
      <c r="H901" s="20">
        <f t="shared" ref="H901:H964" si="16">E901-D901</f>
        <v>0</v>
      </c>
      <c r="I901" s="17"/>
      <c r="J901" s="17"/>
      <c r="K901" s="17"/>
    </row>
    <row r="902" spans="2:11" x14ac:dyDescent="0.25">
      <c r="B902" s="9"/>
      <c r="C902" s="9"/>
      <c r="D902" s="11"/>
      <c r="E902" s="11"/>
      <c r="F902" s="9"/>
      <c r="G902" s="21">
        <f>IFERROR(VLOOKUP(F902,'Plano de Atividades CI'!$C$19:$D$22,2,0),0)</f>
        <v>0</v>
      </c>
      <c r="H902" s="20">
        <f t="shared" si="16"/>
        <v>0</v>
      </c>
      <c r="I902" s="17"/>
      <c r="J902" s="17"/>
      <c r="K902" s="17"/>
    </row>
    <row r="903" spans="2:11" x14ac:dyDescent="0.25">
      <c r="B903" s="9"/>
      <c r="C903" s="9"/>
      <c r="D903" s="11"/>
      <c r="E903" s="11"/>
      <c r="F903" s="9"/>
      <c r="G903" s="21">
        <f>IFERROR(VLOOKUP(F903,'Plano de Atividades CI'!$C$19:$D$22,2,0),0)</f>
        <v>0</v>
      </c>
      <c r="H903" s="20">
        <f t="shared" si="16"/>
        <v>0</v>
      </c>
      <c r="I903" s="17"/>
      <c r="J903" s="17"/>
      <c r="K903" s="17"/>
    </row>
    <row r="904" spans="2:11" x14ac:dyDescent="0.25">
      <c r="B904" s="9"/>
      <c r="C904" s="9"/>
      <c r="D904" s="11"/>
      <c r="E904" s="11"/>
      <c r="F904" s="9"/>
      <c r="G904" s="21">
        <f>IFERROR(VLOOKUP(F904,'Plano de Atividades CI'!$C$19:$D$22,2,0),0)</f>
        <v>0</v>
      </c>
      <c r="H904" s="20">
        <f t="shared" si="16"/>
        <v>0</v>
      </c>
      <c r="I904" s="17"/>
      <c r="J904" s="17"/>
      <c r="K904" s="17"/>
    </row>
    <row r="905" spans="2:11" x14ac:dyDescent="0.25">
      <c r="B905" s="9"/>
      <c r="C905" s="9"/>
      <c r="D905" s="11"/>
      <c r="E905" s="11"/>
      <c r="F905" s="9"/>
      <c r="G905" s="21">
        <f>IFERROR(VLOOKUP(F905,'Plano de Atividades CI'!$C$19:$D$22,2,0),0)</f>
        <v>0</v>
      </c>
      <c r="H905" s="20">
        <f t="shared" si="16"/>
        <v>0</v>
      </c>
      <c r="I905" s="17"/>
      <c r="J905" s="17"/>
      <c r="K905" s="17"/>
    </row>
    <row r="906" spans="2:11" x14ac:dyDescent="0.25">
      <c r="B906" s="9"/>
      <c r="C906" s="9"/>
      <c r="D906" s="11"/>
      <c r="E906" s="11"/>
      <c r="F906" s="9"/>
      <c r="G906" s="21">
        <f>IFERROR(VLOOKUP(F906,'Plano de Atividades CI'!$C$19:$D$22,2,0),0)</f>
        <v>0</v>
      </c>
      <c r="H906" s="20">
        <f t="shared" si="16"/>
        <v>0</v>
      </c>
      <c r="I906" s="17"/>
      <c r="J906" s="17"/>
      <c r="K906" s="17"/>
    </row>
    <row r="907" spans="2:11" x14ac:dyDescent="0.25">
      <c r="B907" s="9"/>
      <c r="C907" s="9"/>
      <c r="D907" s="11"/>
      <c r="E907" s="11"/>
      <c r="F907" s="9"/>
      <c r="G907" s="21">
        <f>IFERROR(VLOOKUP(F907,'Plano de Atividades CI'!$C$19:$D$22,2,0),0)</f>
        <v>0</v>
      </c>
      <c r="H907" s="20">
        <f t="shared" si="16"/>
        <v>0</v>
      </c>
      <c r="I907" s="17"/>
      <c r="J907" s="17"/>
      <c r="K907" s="17"/>
    </row>
    <row r="908" spans="2:11" x14ac:dyDescent="0.25">
      <c r="B908" s="9"/>
      <c r="C908" s="9"/>
      <c r="D908" s="11"/>
      <c r="E908" s="11"/>
      <c r="F908" s="9"/>
      <c r="G908" s="21">
        <f>IFERROR(VLOOKUP(F908,'Plano de Atividades CI'!$C$19:$D$22,2,0),0)</f>
        <v>0</v>
      </c>
      <c r="H908" s="20">
        <f t="shared" si="16"/>
        <v>0</v>
      </c>
      <c r="I908" s="17"/>
      <c r="J908" s="17"/>
      <c r="K908" s="17"/>
    </row>
    <row r="909" spans="2:11" x14ac:dyDescent="0.25">
      <c r="B909" s="9"/>
      <c r="C909" s="9"/>
      <c r="D909" s="11"/>
      <c r="E909" s="11"/>
      <c r="F909" s="9"/>
      <c r="G909" s="21">
        <f>IFERROR(VLOOKUP(F909,'Plano de Atividades CI'!$C$19:$D$22,2,0),0)</f>
        <v>0</v>
      </c>
      <c r="H909" s="20">
        <f t="shared" si="16"/>
        <v>0</v>
      </c>
      <c r="I909" s="17"/>
      <c r="J909" s="17"/>
      <c r="K909" s="17"/>
    </row>
    <row r="910" spans="2:11" x14ac:dyDescent="0.25">
      <c r="B910" s="9"/>
      <c r="C910" s="9"/>
      <c r="D910" s="11"/>
      <c r="E910" s="11"/>
      <c r="F910" s="9"/>
      <c r="G910" s="21">
        <f>IFERROR(VLOOKUP(F910,'Plano de Atividades CI'!$C$19:$D$22,2,0),0)</f>
        <v>0</v>
      </c>
      <c r="H910" s="20">
        <f t="shared" si="16"/>
        <v>0</v>
      </c>
      <c r="I910" s="17"/>
      <c r="J910" s="17"/>
      <c r="K910" s="17"/>
    </row>
    <row r="911" spans="2:11" x14ac:dyDescent="0.25">
      <c r="B911" s="9"/>
      <c r="C911" s="9"/>
      <c r="D911" s="11"/>
      <c r="E911" s="11"/>
      <c r="F911" s="9"/>
      <c r="G911" s="21">
        <f>IFERROR(VLOOKUP(F911,'Plano de Atividades CI'!$C$19:$D$22,2,0),0)</f>
        <v>0</v>
      </c>
      <c r="H911" s="20">
        <f t="shared" si="16"/>
        <v>0</v>
      </c>
      <c r="I911" s="17"/>
      <c r="J911" s="17"/>
      <c r="K911" s="17"/>
    </row>
    <row r="912" spans="2:11" x14ac:dyDescent="0.25">
      <c r="B912" s="9"/>
      <c r="C912" s="9"/>
      <c r="D912" s="11"/>
      <c r="E912" s="11"/>
      <c r="F912" s="9"/>
      <c r="G912" s="21">
        <f>IFERROR(VLOOKUP(F912,'Plano de Atividades CI'!$C$19:$D$22,2,0),0)</f>
        <v>0</v>
      </c>
      <c r="H912" s="20">
        <f t="shared" si="16"/>
        <v>0</v>
      </c>
      <c r="I912" s="17"/>
      <c r="J912" s="17"/>
      <c r="K912" s="17"/>
    </row>
    <row r="913" spans="2:11" x14ac:dyDescent="0.25">
      <c r="B913" s="9"/>
      <c r="C913" s="9"/>
      <c r="D913" s="11"/>
      <c r="E913" s="11"/>
      <c r="F913" s="9"/>
      <c r="G913" s="21">
        <f>IFERROR(VLOOKUP(F913,'Plano de Atividades CI'!$C$19:$D$22,2,0),0)</f>
        <v>0</v>
      </c>
      <c r="H913" s="20">
        <f t="shared" si="16"/>
        <v>0</v>
      </c>
      <c r="I913" s="17"/>
      <c r="J913" s="17"/>
      <c r="K913" s="17"/>
    </row>
    <row r="914" spans="2:11" x14ac:dyDescent="0.25">
      <c r="B914" s="9"/>
      <c r="C914" s="9"/>
      <c r="D914" s="11"/>
      <c r="E914" s="11"/>
      <c r="F914" s="9"/>
      <c r="G914" s="21">
        <f>IFERROR(VLOOKUP(F914,'Plano de Atividades CI'!$C$19:$D$22,2,0),0)</f>
        <v>0</v>
      </c>
      <c r="H914" s="20">
        <f t="shared" si="16"/>
        <v>0</v>
      </c>
      <c r="I914" s="17"/>
      <c r="J914" s="17"/>
      <c r="K914" s="17"/>
    </row>
    <row r="915" spans="2:11" x14ac:dyDescent="0.25">
      <c r="B915" s="9"/>
      <c r="C915" s="9"/>
      <c r="D915" s="11"/>
      <c r="E915" s="11"/>
      <c r="F915" s="9"/>
      <c r="G915" s="21">
        <f>IFERROR(VLOOKUP(F915,'Plano de Atividades CI'!$C$19:$D$22,2,0),0)</f>
        <v>0</v>
      </c>
      <c r="H915" s="20">
        <f t="shared" si="16"/>
        <v>0</v>
      </c>
      <c r="I915" s="17"/>
      <c r="J915" s="17"/>
      <c r="K915" s="17"/>
    </row>
    <row r="916" spans="2:11" x14ac:dyDescent="0.25">
      <c r="B916" s="9"/>
      <c r="C916" s="9"/>
      <c r="D916" s="11"/>
      <c r="E916" s="11"/>
      <c r="F916" s="9"/>
      <c r="G916" s="21">
        <f>IFERROR(VLOOKUP(F916,'Plano de Atividades CI'!$C$19:$D$22,2,0),0)</f>
        <v>0</v>
      </c>
      <c r="H916" s="20">
        <f t="shared" si="16"/>
        <v>0</v>
      </c>
      <c r="I916" s="17"/>
      <c r="J916" s="17"/>
      <c r="K916" s="17"/>
    </row>
    <row r="917" spans="2:11" x14ac:dyDescent="0.25">
      <c r="B917" s="9"/>
      <c r="C917" s="9"/>
      <c r="D917" s="11"/>
      <c r="E917" s="11"/>
      <c r="F917" s="9"/>
      <c r="G917" s="21">
        <f>IFERROR(VLOOKUP(F917,'Plano de Atividades CI'!$C$19:$D$22,2,0),0)</f>
        <v>0</v>
      </c>
      <c r="H917" s="20">
        <f t="shared" si="16"/>
        <v>0</v>
      </c>
      <c r="I917" s="17"/>
      <c r="J917" s="17"/>
      <c r="K917" s="17"/>
    </row>
    <row r="918" spans="2:11" x14ac:dyDescent="0.25">
      <c r="B918" s="9"/>
      <c r="C918" s="9"/>
      <c r="D918" s="11"/>
      <c r="E918" s="11"/>
      <c r="F918" s="9"/>
      <c r="G918" s="21">
        <f>IFERROR(VLOOKUP(F918,'Plano de Atividades CI'!$C$19:$D$22,2,0),0)</f>
        <v>0</v>
      </c>
      <c r="H918" s="20">
        <f t="shared" si="16"/>
        <v>0</v>
      </c>
      <c r="I918" s="17"/>
      <c r="J918" s="17"/>
      <c r="K918" s="17"/>
    </row>
    <row r="919" spans="2:11" x14ac:dyDescent="0.25">
      <c r="B919" s="9"/>
      <c r="C919" s="9"/>
      <c r="D919" s="11"/>
      <c r="E919" s="11"/>
      <c r="F919" s="9"/>
      <c r="G919" s="21">
        <f>IFERROR(VLOOKUP(F919,'Plano de Atividades CI'!$C$19:$D$22,2,0),0)</f>
        <v>0</v>
      </c>
      <c r="H919" s="20">
        <f t="shared" si="16"/>
        <v>0</v>
      </c>
      <c r="I919" s="17"/>
      <c r="J919" s="17"/>
      <c r="K919" s="17"/>
    </row>
    <row r="920" spans="2:11" x14ac:dyDescent="0.25">
      <c r="B920" s="9"/>
      <c r="C920" s="9"/>
      <c r="D920" s="11"/>
      <c r="E920" s="11"/>
      <c r="F920" s="9"/>
      <c r="G920" s="21">
        <f>IFERROR(VLOOKUP(F920,'Plano de Atividades CI'!$C$19:$D$22,2,0),0)</f>
        <v>0</v>
      </c>
      <c r="H920" s="20">
        <f t="shared" si="16"/>
        <v>0</v>
      </c>
      <c r="I920" s="17"/>
      <c r="J920" s="17"/>
      <c r="K920" s="17"/>
    </row>
    <row r="921" spans="2:11" x14ac:dyDescent="0.25">
      <c r="B921" s="9"/>
      <c r="C921" s="9"/>
      <c r="D921" s="11"/>
      <c r="E921" s="11"/>
      <c r="F921" s="9"/>
      <c r="G921" s="21">
        <f>IFERROR(VLOOKUP(F921,'Plano de Atividades CI'!$C$19:$D$22,2,0),0)</f>
        <v>0</v>
      </c>
      <c r="H921" s="20">
        <f t="shared" si="16"/>
        <v>0</v>
      </c>
      <c r="I921" s="17"/>
      <c r="J921" s="17"/>
      <c r="K921" s="17"/>
    </row>
    <row r="922" spans="2:11" x14ac:dyDescent="0.25">
      <c r="B922" s="9"/>
      <c r="C922" s="9"/>
      <c r="D922" s="11"/>
      <c r="E922" s="11"/>
      <c r="F922" s="9"/>
      <c r="G922" s="21">
        <f>IFERROR(VLOOKUP(F922,'Plano de Atividades CI'!$C$19:$D$22,2,0),0)</f>
        <v>0</v>
      </c>
      <c r="H922" s="20">
        <f t="shared" si="16"/>
        <v>0</v>
      </c>
      <c r="I922" s="17"/>
      <c r="J922" s="17"/>
      <c r="K922" s="17"/>
    </row>
    <row r="923" spans="2:11" x14ac:dyDescent="0.25">
      <c r="B923" s="9"/>
      <c r="C923" s="9"/>
      <c r="D923" s="11"/>
      <c r="E923" s="11"/>
      <c r="F923" s="9"/>
      <c r="G923" s="21">
        <f>IFERROR(VLOOKUP(F923,'Plano de Atividades CI'!$C$19:$D$22,2,0),0)</f>
        <v>0</v>
      </c>
      <c r="H923" s="20">
        <f t="shared" si="16"/>
        <v>0</v>
      </c>
      <c r="I923" s="17"/>
      <c r="J923" s="17"/>
      <c r="K923" s="17"/>
    </row>
    <row r="924" spans="2:11" x14ac:dyDescent="0.25">
      <c r="B924" s="9"/>
      <c r="C924" s="9"/>
      <c r="D924" s="11"/>
      <c r="E924" s="11"/>
      <c r="F924" s="9"/>
      <c r="G924" s="21">
        <f>IFERROR(VLOOKUP(F924,'Plano de Atividades CI'!$C$19:$D$22,2,0),0)</f>
        <v>0</v>
      </c>
      <c r="H924" s="20">
        <f t="shared" si="16"/>
        <v>0</v>
      </c>
      <c r="I924" s="17"/>
      <c r="J924" s="17"/>
      <c r="K924" s="17"/>
    </row>
    <row r="925" spans="2:11" x14ac:dyDescent="0.25">
      <c r="B925" s="9"/>
      <c r="C925" s="9"/>
      <c r="D925" s="11"/>
      <c r="E925" s="11"/>
      <c r="F925" s="9"/>
      <c r="G925" s="21">
        <f>IFERROR(VLOOKUP(F925,'Plano de Atividades CI'!$C$19:$D$22,2,0),0)</f>
        <v>0</v>
      </c>
      <c r="H925" s="20">
        <f t="shared" si="16"/>
        <v>0</v>
      </c>
      <c r="I925" s="17"/>
      <c r="J925" s="17"/>
      <c r="K925" s="17"/>
    </row>
    <row r="926" spans="2:11" x14ac:dyDescent="0.25">
      <c r="B926" s="9"/>
      <c r="C926" s="9"/>
      <c r="D926" s="11"/>
      <c r="E926" s="11"/>
      <c r="F926" s="9"/>
      <c r="G926" s="21">
        <f>IFERROR(VLOOKUP(F926,'Plano de Atividades CI'!$C$19:$D$22,2,0),0)</f>
        <v>0</v>
      </c>
      <c r="H926" s="20">
        <f t="shared" si="16"/>
        <v>0</v>
      </c>
      <c r="I926" s="17"/>
      <c r="J926" s="17"/>
      <c r="K926" s="17"/>
    </row>
    <row r="927" spans="2:11" x14ac:dyDescent="0.25">
      <c r="B927" s="9"/>
      <c r="C927" s="9"/>
      <c r="D927" s="11"/>
      <c r="E927" s="11"/>
      <c r="F927" s="9"/>
      <c r="G927" s="21">
        <f>IFERROR(VLOOKUP(F927,'Plano de Atividades CI'!$C$19:$D$22,2,0),0)</f>
        <v>0</v>
      </c>
      <c r="H927" s="20">
        <f t="shared" si="16"/>
        <v>0</v>
      </c>
      <c r="I927" s="17"/>
      <c r="J927" s="17"/>
      <c r="K927" s="17"/>
    </row>
    <row r="928" spans="2:11" x14ac:dyDescent="0.25">
      <c r="B928" s="9"/>
      <c r="C928" s="9"/>
      <c r="D928" s="11"/>
      <c r="E928" s="11"/>
      <c r="F928" s="9"/>
      <c r="G928" s="21">
        <f>IFERROR(VLOOKUP(F928,'Plano de Atividades CI'!$C$19:$D$22,2,0),0)</f>
        <v>0</v>
      </c>
      <c r="H928" s="20">
        <f t="shared" si="16"/>
        <v>0</v>
      </c>
      <c r="I928" s="17"/>
      <c r="J928" s="17"/>
      <c r="K928" s="17"/>
    </row>
    <row r="929" spans="2:11" x14ac:dyDescent="0.25">
      <c r="B929" s="9"/>
      <c r="C929" s="9"/>
      <c r="D929" s="11"/>
      <c r="E929" s="11"/>
      <c r="F929" s="9"/>
      <c r="G929" s="21">
        <f>IFERROR(VLOOKUP(F929,'Plano de Atividades CI'!$C$19:$D$22,2,0),0)</f>
        <v>0</v>
      </c>
      <c r="H929" s="20">
        <f t="shared" si="16"/>
        <v>0</v>
      </c>
      <c r="I929" s="17"/>
      <c r="J929" s="17"/>
      <c r="K929" s="17"/>
    </row>
    <row r="930" spans="2:11" x14ac:dyDescent="0.25">
      <c r="B930" s="9"/>
      <c r="C930" s="9"/>
      <c r="D930" s="11"/>
      <c r="E930" s="11"/>
      <c r="F930" s="9"/>
      <c r="G930" s="21">
        <f>IFERROR(VLOOKUP(F930,'Plano de Atividades CI'!$C$19:$D$22,2,0),0)</f>
        <v>0</v>
      </c>
      <c r="H930" s="20">
        <f t="shared" si="16"/>
        <v>0</v>
      </c>
      <c r="I930" s="17"/>
      <c r="J930" s="17"/>
      <c r="K930" s="17"/>
    </row>
    <row r="931" spans="2:11" x14ac:dyDescent="0.25">
      <c r="B931" s="9"/>
      <c r="C931" s="9"/>
      <c r="D931" s="11"/>
      <c r="E931" s="11"/>
      <c r="F931" s="9"/>
      <c r="G931" s="21">
        <f>IFERROR(VLOOKUP(F931,'Plano de Atividades CI'!$C$19:$D$22,2,0),0)</f>
        <v>0</v>
      </c>
      <c r="H931" s="20">
        <f t="shared" si="16"/>
        <v>0</v>
      </c>
      <c r="I931" s="17"/>
      <c r="J931" s="17"/>
      <c r="K931" s="17"/>
    </row>
    <row r="932" spans="2:11" x14ac:dyDescent="0.25">
      <c r="B932" s="9"/>
      <c r="C932" s="9"/>
      <c r="D932" s="11"/>
      <c r="E932" s="11"/>
      <c r="F932" s="9"/>
      <c r="G932" s="21">
        <f>IFERROR(VLOOKUP(F932,'Plano de Atividades CI'!$C$19:$D$22,2,0),0)</f>
        <v>0</v>
      </c>
      <c r="H932" s="20">
        <f t="shared" si="16"/>
        <v>0</v>
      </c>
      <c r="I932" s="17"/>
      <c r="J932" s="17"/>
      <c r="K932" s="17"/>
    </row>
    <row r="933" spans="2:11" x14ac:dyDescent="0.25">
      <c r="B933" s="9"/>
      <c r="C933" s="9"/>
      <c r="D933" s="11"/>
      <c r="E933" s="11"/>
      <c r="F933" s="9"/>
      <c r="G933" s="21">
        <f>IFERROR(VLOOKUP(F933,'Plano de Atividades CI'!$C$19:$D$22,2,0),0)</f>
        <v>0</v>
      </c>
      <c r="H933" s="20">
        <f t="shared" si="16"/>
        <v>0</v>
      </c>
      <c r="I933" s="17"/>
      <c r="J933" s="17"/>
      <c r="K933" s="17"/>
    </row>
    <row r="934" spans="2:11" x14ac:dyDescent="0.25">
      <c r="B934" s="9"/>
      <c r="C934" s="9"/>
      <c r="D934" s="11"/>
      <c r="E934" s="11"/>
      <c r="F934" s="9"/>
      <c r="G934" s="21">
        <f>IFERROR(VLOOKUP(F934,'Plano de Atividades CI'!$C$19:$D$22,2,0),0)</f>
        <v>0</v>
      </c>
      <c r="H934" s="20">
        <f t="shared" si="16"/>
        <v>0</v>
      </c>
      <c r="I934" s="17"/>
      <c r="J934" s="17"/>
      <c r="K934" s="17"/>
    </row>
    <row r="935" spans="2:11" x14ac:dyDescent="0.25">
      <c r="B935" s="9"/>
      <c r="C935" s="9"/>
      <c r="D935" s="11"/>
      <c r="E935" s="11"/>
      <c r="F935" s="9"/>
      <c r="G935" s="21">
        <f>IFERROR(VLOOKUP(F935,'Plano de Atividades CI'!$C$19:$D$22,2,0),0)</f>
        <v>0</v>
      </c>
      <c r="H935" s="20">
        <f t="shared" si="16"/>
        <v>0</v>
      </c>
      <c r="I935" s="17"/>
      <c r="J935" s="17"/>
      <c r="K935" s="17"/>
    </row>
    <row r="936" spans="2:11" x14ac:dyDescent="0.25">
      <c r="B936" s="9"/>
      <c r="C936" s="9"/>
      <c r="D936" s="11"/>
      <c r="E936" s="11"/>
      <c r="F936" s="9"/>
      <c r="G936" s="21">
        <f>IFERROR(VLOOKUP(F936,'Plano de Atividades CI'!$C$19:$D$22,2,0),0)</f>
        <v>0</v>
      </c>
      <c r="H936" s="20">
        <f t="shared" si="16"/>
        <v>0</v>
      </c>
      <c r="I936" s="17"/>
      <c r="J936" s="17"/>
      <c r="K936" s="17"/>
    </row>
    <row r="937" spans="2:11" x14ac:dyDescent="0.25">
      <c r="B937" s="9"/>
      <c r="C937" s="9"/>
      <c r="D937" s="11"/>
      <c r="E937" s="11"/>
      <c r="F937" s="9"/>
      <c r="G937" s="21">
        <f>IFERROR(VLOOKUP(F937,'Plano de Atividades CI'!$C$19:$D$22,2,0),0)</f>
        <v>0</v>
      </c>
      <c r="H937" s="20">
        <f t="shared" si="16"/>
        <v>0</v>
      </c>
      <c r="I937" s="17"/>
      <c r="J937" s="17"/>
      <c r="K937" s="17"/>
    </row>
    <row r="938" spans="2:11" x14ac:dyDescent="0.25">
      <c r="B938" s="9"/>
      <c r="C938" s="9"/>
      <c r="D938" s="11"/>
      <c r="E938" s="11"/>
      <c r="F938" s="9"/>
      <c r="G938" s="21">
        <f>IFERROR(VLOOKUP(F938,'Plano de Atividades CI'!$C$19:$D$22,2,0),0)</f>
        <v>0</v>
      </c>
      <c r="H938" s="20">
        <f t="shared" si="16"/>
        <v>0</v>
      </c>
      <c r="I938" s="17"/>
      <c r="J938" s="17"/>
      <c r="K938" s="17"/>
    </row>
    <row r="939" spans="2:11" x14ac:dyDescent="0.25">
      <c r="B939" s="9"/>
      <c r="C939" s="9"/>
      <c r="D939" s="11"/>
      <c r="E939" s="11"/>
      <c r="F939" s="9"/>
      <c r="G939" s="21">
        <f>IFERROR(VLOOKUP(F939,'Plano de Atividades CI'!$C$19:$D$22,2,0),0)</f>
        <v>0</v>
      </c>
      <c r="H939" s="20">
        <f t="shared" si="16"/>
        <v>0</v>
      </c>
      <c r="I939" s="17"/>
      <c r="J939" s="17"/>
      <c r="K939" s="17"/>
    </row>
    <row r="940" spans="2:11" x14ac:dyDescent="0.25">
      <c r="B940" s="9"/>
      <c r="C940" s="9"/>
      <c r="D940" s="11"/>
      <c r="E940" s="11"/>
      <c r="F940" s="9"/>
      <c r="G940" s="21">
        <f>IFERROR(VLOOKUP(F940,'Plano de Atividades CI'!$C$19:$D$22,2,0),0)</f>
        <v>0</v>
      </c>
      <c r="H940" s="20">
        <f t="shared" si="16"/>
        <v>0</v>
      </c>
      <c r="I940" s="17"/>
      <c r="J940" s="17"/>
      <c r="K940" s="17"/>
    </row>
    <row r="941" spans="2:11" x14ac:dyDescent="0.25">
      <c r="B941" s="9"/>
      <c r="C941" s="9"/>
      <c r="D941" s="11"/>
      <c r="E941" s="11"/>
      <c r="F941" s="9"/>
      <c r="G941" s="21">
        <f>IFERROR(VLOOKUP(F941,'Plano de Atividades CI'!$C$19:$D$22,2,0),0)</f>
        <v>0</v>
      </c>
      <c r="H941" s="20">
        <f t="shared" si="16"/>
        <v>0</v>
      </c>
      <c r="I941" s="17"/>
      <c r="J941" s="17"/>
      <c r="K941" s="17"/>
    </row>
    <row r="942" spans="2:11" x14ac:dyDescent="0.25">
      <c r="B942" s="9"/>
      <c r="C942" s="9"/>
      <c r="D942" s="11"/>
      <c r="E942" s="11"/>
      <c r="F942" s="9"/>
      <c r="G942" s="21">
        <f>IFERROR(VLOOKUP(F942,'Plano de Atividades CI'!$C$19:$D$22,2,0),0)</f>
        <v>0</v>
      </c>
      <c r="H942" s="20">
        <f t="shared" si="16"/>
        <v>0</v>
      </c>
      <c r="I942" s="17"/>
      <c r="J942" s="17"/>
      <c r="K942" s="17"/>
    </row>
    <row r="943" spans="2:11" x14ac:dyDescent="0.25">
      <c r="B943" s="9"/>
      <c r="C943" s="9"/>
      <c r="D943" s="11"/>
      <c r="E943" s="11"/>
      <c r="F943" s="9"/>
      <c r="G943" s="21">
        <f>IFERROR(VLOOKUP(F943,'Plano de Atividades CI'!$C$19:$D$22,2,0),0)</f>
        <v>0</v>
      </c>
      <c r="H943" s="20">
        <f t="shared" si="16"/>
        <v>0</v>
      </c>
      <c r="I943" s="17"/>
      <c r="J943" s="17"/>
      <c r="K943" s="17"/>
    </row>
    <row r="944" spans="2:11" x14ac:dyDescent="0.25">
      <c r="B944" s="9"/>
      <c r="C944" s="9"/>
      <c r="D944" s="11"/>
      <c r="E944" s="11"/>
      <c r="F944" s="9"/>
      <c r="G944" s="21">
        <f>IFERROR(VLOOKUP(F944,'Plano de Atividades CI'!$C$19:$D$22,2,0),0)</f>
        <v>0</v>
      </c>
      <c r="H944" s="20">
        <f t="shared" si="16"/>
        <v>0</v>
      </c>
      <c r="I944" s="17"/>
      <c r="J944" s="17"/>
      <c r="K944" s="17"/>
    </row>
    <row r="945" spans="2:11" x14ac:dyDescent="0.25">
      <c r="B945" s="9"/>
      <c r="C945" s="9"/>
      <c r="D945" s="11"/>
      <c r="E945" s="11"/>
      <c r="F945" s="9"/>
      <c r="G945" s="21">
        <f>IFERROR(VLOOKUP(F945,'Plano de Atividades CI'!$C$19:$D$22,2,0),0)</f>
        <v>0</v>
      </c>
      <c r="H945" s="20">
        <f t="shared" si="16"/>
        <v>0</v>
      </c>
      <c r="I945" s="17"/>
      <c r="J945" s="17"/>
      <c r="K945" s="17"/>
    </row>
    <row r="946" spans="2:11" x14ac:dyDescent="0.25">
      <c r="B946" s="9"/>
      <c r="C946" s="9"/>
      <c r="D946" s="11"/>
      <c r="E946" s="11"/>
      <c r="F946" s="9"/>
      <c r="G946" s="21">
        <f>IFERROR(VLOOKUP(F946,'Plano de Atividades CI'!$C$19:$D$22,2,0),0)</f>
        <v>0</v>
      </c>
      <c r="H946" s="20">
        <f t="shared" si="16"/>
        <v>0</v>
      </c>
      <c r="I946" s="17"/>
      <c r="J946" s="17"/>
      <c r="K946" s="17"/>
    </row>
    <row r="947" spans="2:11" x14ac:dyDescent="0.25">
      <c r="B947" s="9"/>
      <c r="C947" s="9"/>
      <c r="D947" s="11"/>
      <c r="E947" s="11"/>
      <c r="F947" s="9"/>
      <c r="G947" s="21">
        <f>IFERROR(VLOOKUP(F947,'Plano de Atividades CI'!$C$19:$D$22,2,0),0)</f>
        <v>0</v>
      </c>
      <c r="H947" s="20">
        <f t="shared" si="16"/>
        <v>0</v>
      </c>
      <c r="I947" s="17"/>
      <c r="J947" s="17"/>
      <c r="K947" s="17"/>
    </row>
    <row r="948" spans="2:11" x14ac:dyDescent="0.25">
      <c r="B948" s="9"/>
      <c r="C948" s="9"/>
      <c r="D948" s="11"/>
      <c r="E948" s="11"/>
      <c r="F948" s="9"/>
      <c r="G948" s="21">
        <f>IFERROR(VLOOKUP(F948,'Plano de Atividades CI'!$C$19:$D$22,2,0),0)</f>
        <v>0</v>
      </c>
      <c r="H948" s="20">
        <f t="shared" si="16"/>
        <v>0</v>
      </c>
      <c r="I948" s="17"/>
      <c r="J948" s="17"/>
      <c r="K948" s="17"/>
    </row>
    <row r="949" spans="2:11" x14ac:dyDescent="0.25">
      <c r="B949" s="9"/>
      <c r="C949" s="9"/>
      <c r="D949" s="11"/>
      <c r="E949" s="11"/>
      <c r="F949" s="9"/>
      <c r="G949" s="21">
        <f>IFERROR(VLOOKUP(F949,'Plano de Atividades CI'!$C$19:$D$22,2,0),0)</f>
        <v>0</v>
      </c>
      <c r="H949" s="20">
        <f t="shared" si="16"/>
        <v>0</v>
      </c>
      <c r="I949" s="17"/>
      <c r="J949" s="17"/>
      <c r="K949" s="17"/>
    </row>
    <row r="950" spans="2:11" x14ac:dyDescent="0.25">
      <c r="B950" s="9"/>
      <c r="C950" s="9"/>
      <c r="D950" s="11"/>
      <c r="E950" s="11"/>
      <c r="F950" s="9"/>
      <c r="G950" s="21">
        <f>IFERROR(VLOOKUP(F950,'Plano de Atividades CI'!$C$19:$D$22,2,0),0)</f>
        <v>0</v>
      </c>
      <c r="H950" s="20">
        <f t="shared" si="16"/>
        <v>0</v>
      </c>
      <c r="I950" s="17"/>
      <c r="J950" s="17"/>
      <c r="K950" s="17"/>
    </row>
    <row r="951" spans="2:11" x14ac:dyDescent="0.25">
      <c r="B951" s="9"/>
      <c r="C951" s="9"/>
      <c r="D951" s="11"/>
      <c r="E951" s="11"/>
      <c r="F951" s="9"/>
      <c r="G951" s="21">
        <f>IFERROR(VLOOKUP(F951,'Plano de Atividades CI'!$C$19:$D$22,2,0),0)</f>
        <v>0</v>
      </c>
      <c r="H951" s="20">
        <f t="shared" si="16"/>
        <v>0</v>
      </c>
      <c r="I951" s="17"/>
      <c r="J951" s="17"/>
      <c r="K951" s="17"/>
    </row>
    <row r="952" spans="2:11" x14ac:dyDescent="0.25">
      <c r="B952" s="9"/>
      <c r="C952" s="9"/>
      <c r="D952" s="11"/>
      <c r="E952" s="11"/>
      <c r="F952" s="9"/>
      <c r="G952" s="21">
        <f>IFERROR(VLOOKUP(F952,'Plano de Atividades CI'!$C$19:$D$22,2,0),0)</f>
        <v>0</v>
      </c>
      <c r="H952" s="20">
        <f t="shared" si="16"/>
        <v>0</v>
      </c>
      <c r="I952" s="17"/>
      <c r="J952" s="17"/>
      <c r="K952" s="17"/>
    </row>
    <row r="953" spans="2:11" x14ac:dyDescent="0.25">
      <c r="B953" s="9"/>
      <c r="C953" s="9"/>
      <c r="D953" s="11"/>
      <c r="E953" s="11"/>
      <c r="F953" s="9"/>
      <c r="G953" s="21">
        <f>IFERROR(VLOOKUP(F953,'Plano de Atividades CI'!$C$19:$D$22,2,0),0)</f>
        <v>0</v>
      </c>
      <c r="H953" s="20">
        <f t="shared" si="16"/>
        <v>0</v>
      </c>
      <c r="I953" s="17"/>
      <c r="J953" s="17"/>
      <c r="K953" s="17"/>
    </row>
    <row r="954" spans="2:11" x14ac:dyDescent="0.25">
      <c r="B954" s="9"/>
      <c r="C954" s="9"/>
      <c r="D954" s="11"/>
      <c r="E954" s="11"/>
      <c r="F954" s="9"/>
      <c r="G954" s="21">
        <f>IFERROR(VLOOKUP(F954,'Plano de Atividades CI'!$C$19:$D$22,2,0),0)</f>
        <v>0</v>
      </c>
      <c r="H954" s="20">
        <f t="shared" si="16"/>
        <v>0</v>
      </c>
      <c r="I954" s="17"/>
      <c r="J954" s="17"/>
      <c r="K954" s="17"/>
    </row>
    <row r="955" spans="2:11" x14ac:dyDescent="0.25">
      <c r="B955" s="9"/>
      <c r="C955" s="9"/>
      <c r="D955" s="11"/>
      <c r="E955" s="11"/>
      <c r="F955" s="9"/>
      <c r="G955" s="21">
        <f>IFERROR(VLOOKUP(F955,'Plano de Atividades CI'!$C$19:$D$22,2,0),0)</f>
        <v>0</v>
      </c>
      <c r="H955" s="20">
        <f t="shared" si="16"/>
        <v>0</v>
      </c>
      <c r="I955" s="17"/>
      <c r="J955" s="17"/>
      <c r="K955" s="17"/>
    </row>
    <row r="956" spans="2:11" x14ac:dyDescent="0.25">
      <c r="B956" s="9"/>
      <c r="C956" s="9"/>
      <c r="D956" s="11"/>
      <c r="E956" s="11"/>
      <c r="F956" s="9"/>
      <c r="G956" s="21">
        <f>IFERROR(VLOOKUP(F956,'Plano de Atividades CI'!$C$19:$D$22,2,0),0)</f>
        <v>0</v>
      </c>
      <c r="H956" s="20">
        <f t="shared" si="16"/>
        <v>0</v>
      </c>
      <c r="I956" s="17"/>
      <c r="J956" s="17"/>
      <c r="K956" s="17"/>
    </row>
    <row r="957" spans="2:11" x14ac:dyDescent="0.25">
      <c r="B957" s="9"/>
      <c r="C957" s="9"/>
      <c r="D957" s="11"/>
      <c r="E957" s="11"/>
      <c r="F957" s="9"/>
      <c r="G957" s="21">
        <f>IFERROR(VLOOKUP(F957,'Plano de Atividades CI'!$C$19:$D$22,2,0),0)</f>
        <v>0</v>
      </c>
      <c r="H957" s="20">
        <f t="shared" si="16"/>
        <v>0</v>
      </c>
      <c r="I957" s="17"/>
      <c r="J957" s="17"/>
      <c r="K957" s="17"/>
    </row>
    <row r="958" spans="2:11" x14ac:dyDescent="0.25">
      <c r="B958" s="9"/>
      <c r="C958" s="9"/>
      <c r="D958" s="11"/>
      <c r="E958" s="11"/>
      <c r="F958" s="9"/>
      <c r="G958" s="21">
        <f>IFERROR(VLOOKUP(F958,'Plano de Atividades CI'!$C$19:$D$22,2,0),0)</f>
        <v>0</v>
      </c>
      <c r="H958" s="20">
        <f t="shared" si="16"/>
        <v>0</v>
      </c>
      <c r="I958" s="17"/>
      <c r="J958" s="17"/>
      <c r="K958" s="17"/>
    </row>
    <row r="959" spans="2:11" x14ac:dyDescent="0.25">
      <c r="B959" s="9"/>
      <c r="C959" s="9"/>
      <c r="D959" s="11"/>
      <c r="E959" s="11"/>
      <c r="F959" s="9"/>
      <c r="G959" s="21">
        <f>IFERROR(VLOOKUP(F959,'Plano de Atividades CI'!$C$19:$D$22,2,0),0)</f>
        <v>0</v>
      </c>
      <c r="H959" s="20">
        <f t="shared" si="16"/>
        <v>0</v>
      </c>
      <c r="I959" s="17"/>
      <c r="J959" s="17"/>
      <c r="K959" s="17"/>
    </row>
    <row r="960" spans="2:11" x14ac:dyDescent="0.25">
      <c r="B960" s="9"/>
      <c r="C960" s="9"/>
      <c r="D960" s="11"/>
      <c r="E960" s="11"/>
      <c r="F960" s="9"/>
      <c r="G960" s="21">
        <f>IFERROR(VLOOKUP(F960,'Plano de Atividades CI'!$C$19:$D$22,2,0),0)</f>
        <v>0</v>
      </c>
      <c r="H960" s="20">
        <f t="shared" si="16"/>
        <v>0</v>
      </c>
      <c r="I960" s="17"/>
      <c r="J960" s="17"/>
      <c r="K960" s="17"/>
    </row>
    <row r="961" spans="2:11" x14ac:dyDescent="0.25">
      <c r="B961" s="9"/>
      <c r="C961" s="9"/>
      <c r="D961" s="11"/>
      <c r="E961" s="11"/>
      <c r="F961" s="9"/>
      <c r="G961" s="21">
        <f>IFERROR(VLOOKUP(F961,'Plano de Atividades CI'!$C$19:$D$22,2,0),0)</f>
        <v>0</v>
      </c>
      <c r="H961" s="20">
        <f t="shared" si="16"/>
        <v>0</v>
      </c>
      <c r="I961" s="17"/>
      <c r="J961" s="17"/>
      <c r="K961" s="17"/>
    </row>
    <row r="962" spans="2:11" x14ac:dyDescent="0.25">
      <c r="B962" s="9"/>
      <c r="C962" s="9"/>
      <c r="D962" s="11"/>
      <c r="E962" s="11"/>
      <c r="F962" s="9"/>
      <c r="G962" s="21">
        <f>IFERROR(VLOOKUP(F962,'Plano de Atividades CI'!$C$19:$D$22,2,0),0)</f>
        <v>0</v>
      </c>
      <c r="H962" s="20">
        <f t="shared" si="16"/>
        <v>0</v>
      </c>
      <c r="I962" s="17"/>
      <c r="J962" s="17"/>
      <c r="K962" s="17"/>
    </row>
    <row r="963" spans="2:11" x14ac:dyDescent="0.25">
      <c r="B963" s="9"/>
      <c r="C963" s="9"/>
      <c r="D963" s="11"/>
      <c r="E963" s="11"/>
      <c r="F963" s="9"/>
      <c r="G963" s="21">
        <f>IFERROR(VLOOKUP(F963,'Plano de Atividades CI'!$C$19:$D$22,2,0),0)</f>
        <v>0</v>
      </c>
      <c r="H963" s="20">
        <f t="shared" si="16"/>
        <v>0</v>
      </c>
      <c r="I963" s="17"/>
      <c r="J963" s="17"/>
      <c r="K963" s="17"/>
    </row>
    <row r="964" spans="2:11" x14ac:dyDescent="0.25">
      <c r="B964" s="9"/>
      <c r="C964" s="9"/>
      <c r="D964" s="11"/>
      <c r="E964" s="11"/>
      <c r="F964" s="9"/>
      <c r="G964" s="21">
        <f>IFERROR(VLOOKUP(F964,'Plano de Atividades CI'!$C$19:$D$22,2,0),0)</f>
        <v>0</v>
      </c>
      <c r="H964" s="20">
        <f t="shared" si="16"/>
        <v>0</v>
      </c>
      <c r="I964" s="17"/>
      <c r="J964" s="17"/>
      <c r="K964" s="17"/>
    </row>
    <row r="965" spans="2:11" x14ac:dyDescent="0.25">
      <c r="B965" s="9"/>
      <c r="C965" s="9"/>
      <c r="D965" s="11"/>
      <c r="E965" s="11"/>
      <c r="F965" s="9"/>
      <c r="G965" s="21">
        <f>IFERROR(VLOOKUP(F965,'Plano de Atividades CI'!$C$19:$D$22,2,0),0)</f>
        <v>0</v>
      </c>
      <c r="H965" s="20">
        <f t="shared" ref="H965:H999" si="17">E965-D965</f>
        <v>0</v>
      </c>
      <c r="I965" s="17"/>
      <c r="J965" s="17"/>
      <c r="K965" s="17"/>
    </row>
    <row r="966" spans="2:11" x14ac:dyDescent="0.25">
      <c r="B966" s="9"/>
      <c r="C966" s="9"/>
      <c r="D966" s="11"/>
      <c r="E966" s="11"/>
      <c r="F966" s="9"/>
      <c r="G966" s="21">
        <f>IFERROR(VLOOKUP(F966,'Plano de Atividades CI'!$C$19:$D$22,2,0),0)</f>
        <v>0</v>
      </c>
      <c r="H966" s="20">
        <f t="shared" si="17"/>
        <v>0</v>
      </c>
      <c r="I966" s="17"/>
      <c r="J966" s="17"/>
      <c r="K966" s="17"/>
    </row>
    <row r="967" spans="2:11" x14ac:dyDescent="0.25">
      <c r="B967" s="9"/>
      <c r="C967" s="9"/>
      <c r="D967" s="11"/>
      <c r="E967" s="11"/>
      <c r="F967" s="9"/>
      <c r="G967" s="21">
        <f>IFERROR(VLOOKUP(F967,'Plano de Atividades CI'!$C$19:$D$22,2,0),0)</f>
        <v>0</v>
      </c>
      <c r="H967" s="20">
        <f t="shared" si="17"/>
        <v>0</v>
      </c>
      <c r="I967" s="17"/>
      <c r="J967" s="17"/>
      <c r="K967" s="17"/>
    </row>
    <row r="968" spans="2:11" x14ac:dyDescent="0.25">
      <c r="B968" s="9"/>
      <c r="C968" s="9"/>
      <c r="D968" s="11"/>
      <c r="E968" s="11"/>
      <c r="F968" s="9"/>
      <c r="G968" s="21">
        <f>IFERROR(VLOOKUP(F968,'Plano de Atividades CI'!$C$19:$D$22,2,0),0)</f>
        <v>0</v>
      </c>
      <c r="H968" s="20">
        <f t="shared" si="17"/>
        <v>0</v>
      </c>
      <c r="I968" s="17"/>
      <c r="J968" s="17"/>
      <c r="K968" s="17"/>
    </row>
    <row r="969" spans="2:11" x14ac:dyDescent="0.25">
      <c r="B969" s="9"/>
      <c r="C969" s="9"/>
      <c r="D969" s="11"/>
      <c r="E969" s="11"/>
      <c r="F969" s="9"/>
      <c r="G969" s="21">
        <f>IFERROR(VLOOKUP(F969,'Plano de Atividades CI'!$C$19:$D$22,2,0),0)</f>
        <v>0</v>
      </c>
      <c r="H969" s="20">
        <f t="shared" si="17"/>
        <v>0</v>
      </c>
      <c r="I969" s="17"/>
      <c r="J969" s="17"/>
      <c r="K969" s="17"/>
    </row>
    <row r="970" spans="2:11" x14ac:dyDescent="0.25">
      <c r="B970" s="9"/>
      <c r="C970" s="9"/>
      <c r="D970" s="11"/>
      <c r="E970" s="11"/>
      <c r="F970" s="9"/>
      <c r="G970" s="21">
        <f>IFERROR(VLOOKUP(F970,'Plano de Atividades CI'!$C$19:$D$22,2,0),0)</f>
        <v>0</v>
      </c>
      <c r="H970" s="20">
        <f t="shared" si="17"/>
        <v>0</v>
      </c>
      <c r="I970" s="17"/>
      <c r="J970" s="17"/>
      <c r="K970" s="17"/>
    </row>
    <row r="971" spans="2:11" x14ac:dyDescent="0.25">
      <c r="B971" s="9"/>
      <c r="C971" s="9"/>
      <c r="D971" s="11"/>
      <c r="E971" s="11"/>
      <c r="F971" s="9"/>
      <c r="G971" s="21">
        <f>IFERROR(VLOOKUP(F971,'Plano de Atividades CI'!$C$19:$D$22,2,0),0)</f>
        <v>0</v>
      </c>
      <c r="H971" s="20">
        <f t="shared" si="17"/>
        <v>0</v>
      </c>
      <c r="I971" s="17"/>
      <c r="J971" s="17"/>
      <c r="K971" s="17"/>
    </row>
    <row r="972" spans="2:11" x14ac:dyDescent="0.25">
      <c r="B972" s="9"/>
      <c r="C972" s="9"/>
      <c r="D972" s="11"/>
      <c r="E972" s="11"/>
      <c r="F972" s="9"/>
      <c r="G972" s="21">
        <f>IFERROR(VLOOKUP(F972,'Plano de Atividades CI'!$C$19:$D$22,2,0),0)</f>
        <v>0</v>
      </c>
      <c r="H972" s="20">
        <f t="shared" si="17"/>
        <v>0</v>
      </c>
      <c r="I972" s="17"/>
      <c r="J972" s="17"/>
      <c r="K972" s="17"/>
    </row>
    <row r="973" spans="2:11" x14ac:dyDescent="0.25">
      <c r="B973" s="9"/>
      <c r="C973" s="9"/>
      <c r="D973" s="11"/>
      <c r="E973" s="11"/>
      <c r="F973" s="9"/>
      <c r="G973" s="21">
        <f>IFERROR(VLOOKUP(F973,'Plano de Atividades CI'!$C$19:$D$22,2,0),0)</f>
        <v>0</v>
      </c>
      <c r="H973" s="20">
        <f t="shared" si="17"/>
        <v>0</v>
      </c>
      <c r="I973" s="17"/>
      <c r="J973" s="17"/>
      <c r="K973" s="17"/>
    </row>
    <row r="974" spans="2:11" x14ac:dyDescent="0.25">
      <c r="B974" s="9"/>
      <c r="C974" s="9"/>
      <c r="D974" s="11"/>
      <c r="E974" s="11"/>
      <c r="F974" s="9"/>
      <c r="G974" s="21">
        <f>IFERROR(VLOOKUP(F974,'Plano de Atividades CI'!$C$19:$D$22,2,0),0)</f>
        <v>0</v>
      </c>
      <c r="H974" s="20">
        <f t="shared" si="17"/>
        <v>0</v>
      </c>
      <c r="I974" s="17"/>
      <c r="J974" s="17"/>
      <c r="K974" s="17"/>
    </row>
    <row r="975" spans="2:11" x14ac:dyDescent="0.25">
      <c r="B975" s="9"/>
      <c r="C975" s="9"/>
      <c r="D975" s="11"/>
      <c r="E975" s="11"/>
      <c r="F975" s="9"/>
      <c r="G975" s="21">
        <f>IFERROR(VLOOKUP(F975,'Plano de Atividades CI'!$C$19:$D$22,2,0),0)</f>
        <v>0</v>
      </c>
      <c r="H975" s="20">
        <f t="shared" si="17"/>
        <v>0</v>
      </c>
      <c r="I975" s="17"/>
      <c r="J975" s="17"/>
      <c r="K975" s="17"/>
    </row>
    <row r="976" spans="2:11" x14ac:dyDescent="0.25">
      <c r="B976" s="9"/>
      <c r="C976" s="9"/>
      <c r="D976" s="11"/>
      <c r="E976" s="11"/>
      <c r="F976" s="9"/>
      <c r="G976" s="21">
        <f>IFERROR(VLOOKUP(F976,'Plano de Atividades CI'!$C$19:$D$22,2,0),0)</f>
        <v>0</v>
      </c>
      <c r="H976" s="20">
        <f t="shared" si="17"/>
        <v>0</v>
      </c>
      <c r="I976" s="17"/>
      <c r="J976" s="17"/>
      <c r="K976" s="17"/>
    </row>
    <row r="977" spans="2:11" x14ac:dyDescent="0.25">
      <c r="B977" s="9"/>
      <c r="C977" s="9"/>
      <c r="D977" s="11"/>
      <c r="E977" s="11"/>
      <c r="F977" s="9"/>
      <c r="G977" s="21">
        <f>IFERROR(VLOOKUP(F977,'Plano de Atividades CI'!$C$19:$D$22,2,0),0)</f>
        <v>0</v>
      </c>
      <c r="H977" s="20">
        <f t="shared" si="17"/>
        <v>0</v>
      </c>
      <c r="I977" s="17"/>
      <c r="J977" s="17"/>
      <c r="K977" s="17"/>
    </row>
    <row r="978" spans="2:11" x14ac:dyDescent="0.25">
      <c r="B978" s="9"/>
      <c r="C978" s="9"/>
      <c r="D978" s="11"/>
      <c r="E978" s="11"/>
      <c r="F978" s="9"/>
      <c r="G978" s="21">
        <f>IFERROR(VLOOKUP(F978,'Plano de Atividades CI'!$C$19:$D$22,2,0),0)</f>
        <v>0</v>
      </c>
      <c r="H978" s="20">
        <f t="shared" si="17"/>
        <v>0</v>
      </c>
      <c r="I978" s="17"/>
      <c r="J978" s="17"/>
      <c r="K978" s="17"/>
    </row>
    <row r="979" spans="2:11" x14ac:dyDescent="0.25">
      <c r="B979" s="9"/>
      <c r="C979" s="9"/>
      <c r="D979" s="11"/>
      <c r="E979" s="11"/>
      <c r="F979" s="9"/>
      <c r="G979" s="21">
        <f>IFERROR(VLOOKUP(F979,'Plano de Atividades CI'!$C$19:$D$22,2,0),0)</f>
        <v>0</v>
      </c>
      <c r="H979" s="20">
        <f t="shared" si="17"/>
        <v>0</v>
      </c>
      <c r="I979" s="17"/>
      <c r="J979" s="17"/>
      <c r="K979" s="17"/>
    </row>
    <row r="980" spans="2:11" x14ac:dyDescent="0.25">
      <c r="B980" s="9"/>
      <c r="C980" s="9"/>
      <c r="D980" s="11"/>
      <c r="E980" s="11"/>
      <c r="F980" s="9"/>
      <c r="G980" s="21">
        <f>IFERROR(VLOOKUP(F980,'Plano de Atividades CI'!$C$19:$D$22,2,0),0)</f>
        <v>0</v>
      </c>
      <c r="H980" s="20">
        <f t="shared" si="17"/>
        <v>0</v>
      </c>
      <c r="I980" s="17"/>
      <c r="J980" s="17"/>
      <c r="K980" s="17"/>
    </row>
    <row r="981" spans="2:11" x14ac:dyDescent="0.25">
      <c r="B981" s="9"/>
      <c r="C981" s="9"/>
      <c r="D981" s="11"/>
      <c r="E981" s="11"/>
      <c r="F981" s="9"/>
      <c r="G981" s="21">
        <f>IFERROR(VLOOKUP(F981,'Plano de Atividades CI'!$C$19:$D$22,2,0),0)</f>
        <v>0</v>
      </c>
      <c r="H981" s="20">
        <f t="shared" si="17"/>
        <v>0</v>
      </c>
      <c r="I981" s="17"/>
      <c r="J981" s="17"/>
      <c r="K981" s="17"/>
    </row>
    <row r="982" spans="2:11" x14ac:dyDescent="0.25">
      <c r="B982" s="9"/>
      <c r="C982" s="9"/>
      <c r="D982" s="11"/>
      <c r="E982" s="11"/>
      <c r="F982" s="9"/>
      <c r="G982" s="21">
        <f>IFERROR(VLOOKUP(F982,'Plano de Atividades CI'!$C$19:$D$22,2,0),0)</f>
        <v>0</v>
      </c>
      <c r="H982" s="20">
        <f t="shared" si="17"/>
        <v>0</v>
      </c>
      <c r="I982" s="17"/>
      <c r="J982" s="17"/>
      <c r="K982" s="17"/>
    </row>
    <row r="983" spans="2:11" x14ac:dyDescent="0.25">
      <c r="B983" s="9"/>
      <c r="C983" s="9"/>
      <c r="D983" s="11"/>
      <c r="E983" s="11"/>
      <c r="F983" s="9"/>
      <c r="G983" s="21">
        <f>IFERROR(VLOOKUP(F983,'Plano de Atividades CI'!$C$19:$D$22,2,0),0)</f>
        <v>0</v>
      </c>
      <c r="H983" s="20">
        <f t="shared" si="17"/>
        <v>0</v>
      </c>
      <c r="I983" s="17"/>
      <c r="J983" s="17"/>
      <c r="K983" s="17"/>
    </row>
    <row r="984" spans="2:11" x14ac:dyDescent="0.25">
      <c r="B984" s="9"/>
      <c r="C984" s="9"/>
      <c r="D984" s="11"/>
      <c r="E984" s="11"/>
      <c r="F984" s="9"/>
      <c r="G984" s="21">
        <f>IFERROR(VLOOKUP(F984,'Plano de Atividades CI'!$C$19:$D$22,2,0),0)</f>
        <v>0</v>
      </c>
      <c r="H984" s="20">
        <f t="shared" si="17"/>
        <v>0</v>
      </c>
      <c r="I984" s="17"/>
      <c r="J984" s="17"/>
      <c r="K984" s="17"/>
    </row>
    <row r="985" spans="2:11" x14ac:dyDescent="0.25">
      <c r="B985" s="9"/>
      <c r="C985" s="9"/>
      <c r="D985" s="11"/>
      <c r="E985" s="11"/>
      <c r="F985" s="9"/>
      <c r="G985" s="21">
        <f>IFERROR(VLOOKUP(F985,'Plano de Atividades CI'!$C$19:$D$22,2,0),0)</f>
        <v>0</v>
      </c>
      <c r="H985" s="20">
        <f t="shared" si="17"/>
        <v>0</v>
      </c>
      <c r="I985" s="17"/>
      <c r="J985" s="17"/>
      <c r="K985" s="17"/>
    </row>
    <row r="986" spans="2:11" x14ac:dyDescent="0.25">
      <c r="B986" s="9"/>
      <c r="C986" s="9"/>
      <c r="D986" s="11"/>
      <c r="E986" s="11"/>
      <c r="F986" s="9"/>
      <c r="G986" s="21">
        <f>IFERROR(VLOOKUP(F986,'Plano de Atividades CI'!$C$19:$D$22,2,0),0)</f>
        <v>0</v>
      </c>
      <c r="H986" s="20">
        <f t="shared" si="17"/>
        <v>0</v>
      </c>
      <c r="I986" s="17"/>
      <c r="J986" s="17"/>
      <c r="K986" s="17"/>
    </row>
    <row r="987" spans="2:11" x14ac:dyDescent="0.25">
      <c r="B987" s="9"/>
      <c r="C987" s="9"/>
      <c r="D987" s="11"/>
      <c r="E987" s="11"/>
      <c r="F987" s="9"/>
      <c r="G987" s="21">
        <f>IFERROR(VLOOKUP(F987,'Plano de Atividades CI'!$C$19:$D$22,2,0),0)</f>
        <v>0</v>
      </c>
      <c r="H987" s="20">
        <f t="shared" si="17"/>
        <v>0</v>
      </c>
      <c r="I987" s="17"/>
      <c r="J987" s="17"/>
      <c r="K987" s="17"/>
    </row>
    <row r="988" spans="2:11" x14ac:dyDescent="0.25">
      <c r="B988" s="9"/>
      <c r="C988" s="9"/>
      <c r="D988" s="11"/>
      <c r="E988" s="11"/>
      <c r="F988" s="9"/>
      <c r="G988" s="21">
        <f>IFERROR(VLOOKUP(F988,'Plano de Atividades CI'!$C$19:$D$22,2,0),0)</f>
        <v>0</v>
      </c>
      <c r="H988" s="20">
        <f t="shared" si="17"/>
        <v>0</v>
      </c>
      <c r="I988" s="17"/>
      <c r="J988" s="17"/>
      <c r="K988" s="17"/>
    </row>
    <row r="989" spans="2:11" x14ac:dyDescent="0.25">
      <c r="B989" s="9"/>
      <c r="C989" s="9"/>
      <c r="D989" s="11"/>
      <c r="E989" s="11"/>
      <c r="F989" s="9"/>
      <c r="G989" s="21">
        <f>IFERROR(VLOOKUP(F989,'Plano de Atividades CI'!$C$19:$D$22,2,0),0)</f>
        <v>0</v>
      </c>
      <c r="H989" s="20">
        <f t="shared" si="17"/>
        <v>0</v>
      </c>
      <c r="I989" s="17"/>
      <c r="J989" s="17"/>
      <c r="K989" s="17"/>
    </row>
    <row r="990" spans="2:11" x14ac:dyDescent="0.25">
      <c r="B990" s="9"/>
      <c r="C990" s="9"/>
      <c r="D990" s="11"/>
      <c r="E990" s="11"/>
      <c r="F990" s="9"/>
      <c r="G990" s="21">
        <f>IFERROR(VLOOKUP(F990,'Plano de Atividades CI'!$C$19:$D$22,2,0),0)</f>
        <v>0</v>
      </c>
      <c r="H990" s="20">
        <f t="shared" si="17"/>
        <v>0</v>
      </c>
      <c r="I990" s="17"/>
      <c r="J990" s="17"/>
      <c r="K990" s="17"/>
    </row>
    <row r="991" spans="2:11" x14ac:dyDescent="0.25">
      <c r="B991" s="9"/>
      <c r="C991" s="9"/>
      <c r="D991" s="11"/>
      <c r="E991" s="11"/>
      <c r="F991" s="9"/>
      <c r="G991" s="21">
        <f>IFERROR(VLOOKUP(F991,'Plano de Atividades CI'!$C$19:$D$22,2,0),0)</f>
        <v>0</v>
      </c>
      <c r="H991" s="20">
        <f t="shared" si="17"/>
        <v>0</v>
      </c>
      <c r="I991" s="17"/>
      <c r="J991" s="17"/>
      <c r="K991" s="17"/>
    </row>
    <row r="992" spans="2:11" x14ac:dyDescent="0.25">
      <c r="B992" s="9"/>
      <c r="C992" s="9"/>
      <c r="D992" s="11"/>
      <c r="E992" s="11"/>
      <c r="F992" s="9"/>
      <c r="G992" s="21">
        <f>IFERROR(VLOOKUP(F992,'Plano de Atividades CI'!$C$19:$D$22,2,0),0)</f>
        <v>0</v>
      </c>
      <c r="H992" s="20">
        <f t="shared" si="17"/>
        <v>0</v>
      </c>
      <c r="I992" s="17"/>
      <c r="J992" s="17"/>
      <c r="K992" s="17"/>
    </row>
    <row r="993" spans="2:11" x14ac:dyDescent="0.25">
      <c r="B993" s="9"/>
      <c r="C993" s="9"/>
      <c r="D993" s="11"/>
      <c r="E993" s="11"/>
      <c r="F993" s="9"/>
      <c r="G993" s="21">
        <f>IFERROR(VLOOKUP(F993,'Plano de Atividades CI'!$C$19:$D$22,2,0),0)</f>
        <v>0</v>
      </c>
      <c r="H993" s="20">
        <f t="shared" si="17"/>
        <v>0</v>
      </c>
      <c r="I993" s="17"/>
      <c r="J993" s="17"/>
      <c r="K993" s="17"/>
    </row>
    <row r="994" spans="2:11" x14ac:dyDescent="0.25">
      <c r="B994" s="9"/>
      <c r="C994" s="9"/>
      <c r="D994" s="11"/>
      <c r="E994" s="11"/>
      <c r="F994" s="9"/>
      <c r="G994" s="21">
        <f>IFERROR(VLOOKUP(F994,'Plano de Atividades CI'!$C$19:$D$22,2,0),0)</f>
        <v>0</v>
      </c>
      <c r="H994" s="20">
        <f t="shared" si="17"/>
        <v>0</v>
      </c>
      <c r="I994" s="17"/>
      <c r="J994" s="17"/>
      <c r="K994" s="17"/>
    </row>
    <row r="995" spans="2:11" x14ac:dyDescent="0.25">
      <c r="B995" s="9"/>
      <c r="C995" s="9"/>
      <c r="D995" s="11"/>
      <c r="E995" s="11"/>
      <c r="F995" s="9"/>
      <c r="G995" s="21">
        <f>IFERROR(VLOOKUP(F995,'Plano de Atividades CI'!$C$19:$D$22,2,0),0)</f>
        <v>0</v>
      </c>
      <c r="H995" s="20">
        <f t="shared" si="17"/>
        <v>0</v>
      </c>
      <c r="I995" s="17"/>
      <c r="J995" s="17"/>
      <c r="K995" s="17"/>
    </row>
    <row r="996" spans="2:11" x14ac:dyDescent="0.25">
      <c r="B996" s="9"/>
      <c r="C996" s="9"/>
      <c r="D996" s="11"/>
      <c r="E996" s="11"/>
      <c r="F996" s="9"/>
      <c r="G996" s="21">
        <f>IFERROR(VLOOKUP(F996,'Plano de Atividades CI'!$C$19:$D$22,2,0),0)</f>
        <v>0</v>
      </c>
      <c r="H996" s="20">
        <f t="shared" si="17"/>
        <v>0</v>
      </c>
      <c r="I996" s="17"/>
      <c r="J996" s="17"/>
      <c r="K996" s="17"/>
    </row>
    <row r="997" spans="2:11" x14ac:dyDescent="0.25">
      <c r="B997" s="9"/>
      <c r="C997" s="9"/>
      <c r="D997" s="11"/>
      <c r="E997" s="11"/>
      <c r="F997" s="9"/>
      <c r="G997" s="21">
        <f>IFERROR(VLOOKUP(F997,'Plano de Atividades CI'!$C$19:$D$22,2,0),0)</f>
        <v>0</v>
      </c>
      <c r="H997" s="20">
        <f t="shared" si="17"/>
        <v>0</v>
      </c>
      <c r="I997" s="17"/>
      <c r="J997" s="17"/>
      <c r="K997" s="17"/>
    </row>
    <row r="998" spans="2:11" x14ac:dyDescent="0.25">
      <c r="B998" s="9"/>
      <c r="C998" s="9"/>
      <c r="D998" s="11"/>
      <c r="E998" s="11"/>
      <c r="F998" s="9"/>
      <c r="G998" s="21">
        <f>IFERROR(VLOOKUP(F998,'Plano de Atividades CI'!$C$19:$D$22,2,0),0)</f>
        <v>0</v>
      </c>
      <c r="H998" s="20">
        <f t="shared" si="17"/>
        <v>0</v>
      </c>
      <c r="I998" s="17"/>
      <c r="J998" s="17"/>
      <c r="K998" s="17"/>
    </row>
    <row r="999" spans="2:11" x14ac:dyDescent="0.25">
      <c r="B999" s="12"/>
      <c r="C999" s="12"/>
      <c r="D999" s="13"/>
      <c r="E999" s="13"/>
      <c r="F999" s="12"/>
      <c r="G999" s="23">
        <f>IFERROR(VLOOKUP(F999,'Plano de Atividades CI'!$C$19:$D$22,2,0),0)</f>
        <v>0</v>
      </c>
      <c r="H999" s="25">
        <f t="shared" si="17"/>
        <v>0</v>
      </c>
      <c r="I999" s="17"/>
      <c r="J999" s="17"/>
      <c r="K999" s="17"/>
    </row>
    <row r="1000" spans="2:11" x14ac:dyDescent="0.25">
      <c r="G1000" s="17"/>
      <c r="H1000" s="26"/>
      <c r="I1000" s="17"/>
      <c r="J1000" s="17"/>
      <c r="K1000" s="17"/>
    </row>
    <row r="1001" spans="2:11" x14ac:dyDescent="0.25">
      <c r="G1001" s="17"/>
      <c r="H1001" s="26"/>
      <c r="I1001" s="17"/>
      <c r="J1001" s="17"/>
      <c r="K1001" s="17"/>
    </row>
    <row r="1002" spans="2:11" x14ac:dyDescent="0.25">
      <c r="G1002" s="17"/>
      <c r="H1002" s="26"/>
      <c r="I1002" s="17"/>
      <c r="J1002" s="17"/>
      <c r="K1002" s="17"/>
    </row>
    <row r="1003" spans="2:11" x14ac:dyDescent="0.25">
      <c r="G1003" s="17"/>
      <c r="H1003" s="26"/>
      <c r="I1003" s="17"/>
      <c r="J1003" s="17"/>
      <c r="K1003" s="17"/>
    </row>
    <row r="1004" spans="2:11" x14ac:dyDescent="0.25">
      <c r="G1004" s="17"/>
      <c r="H1004" s="26"/>
      <c r="I1004" s="17"/>
      <c r="J1004" s="17"/>
      <c r="K1004" s="17"/>
    </row>
    <row r="1005" spans="2:11" x14ac:dyDescent="0.25">
      <c r="G1005" s="17"/>
      <c r="H1005" s="26"/>
      <c r="I1005" s="17"/>
      <c r="J1005" s="17"/>
      <c r="K1005" s="17"/>
    </row>
    <row r="1006" spans="2:11" x14ac:dyDescent="0.25">
      <c r="G1006" s="17"/>
      <c r="H1006" s="26"/>
      <c r="I1006" s="17"/>
      <c r="J1006" s="17"/>
      <c r="K1006" s="17"/>
    </row>
    <row r="1007" spans="2:11" x14ac:dyDescent="0.25">
      <c r="G1007" s="17"/>
      <c r="H1007" s="26"/>
      <c r="I1007" s="17"/>
      <c r="J1007" s="17"/>
      <c r="K1007" s="17"/>
    </row>
    <row r="1008" spans="2:11" x14ac:dyDescent="0.25">
      <c r="G1008" s="17"/>
      <c r="H1008" s="26"/>
      <c r="I1008" s="17"/>
      <c r="J1008" s="17"/>
      <c r="K1008" s="17"/>
    </row>
    <row r="1009" spans="7:11" x14ac:dyDescent="0.25">
      <c r="G1009" s="17"/>
      <c r="H1009" s="26"/>
      <c r="I1009" s="17"/>
      <c r="J1009" s="17"/>
      <c r="K1009" s="17"/>
    </row>
    <row r="1010" spans="7:11" x14ac:dyDescent="0.25">
      <c r="G1010" s="17"/>
      <c r="H1010" s="26"/>
      <c r="I1010" s="17"/>
      <c r="J1010" s="17"/>
      <c r="K1010" s="17"/>
    </row>
    <row r="1011" spans="7:11" x14ac:dyDescent="0.25">
      <c r="G1011" s="17"/>
      <c r="H1011" s="26"/>
      <c r="I1011" s="17"/>
      <c r="J1011" s="17"/>
      <c r="K1011" s="17"/>
    </row>
    <row r="1012" spans="7:11" x14ac:dyDescent="0.25">
      <c r="G1012" s="17"/>
      <c r="H1012" s="26"/>
      <c r="I1012" s="17"/>
      <c r="J1012" s="17"/>
      <c r="K1012" s="17"/>
    </row>
    <row r="1013" spans="7:11" x14ac:dyDescent="0.25">
      <c r="G1013" s="17"/>
      <c r="H1013" s="26"/>
      <c r="I1013" s="17"/>
      <c r="J1013" s="17"/>
      <c r="K1013" s="17"/>
    </row>
    <row r="1014" spans="7:11" x14ac:dyDescent="0.25">
      <c r="G1014" s="17"/>
      <c r="H1014" s="26"/>
      <c r="I1014" s="17"/>
      <c r="J1014" s="17"/>
      <c r="K1014" s="17"/>
    </row>
    <row r="1015" spans="7:11" x14ac:dyDescent="0.25">
      <c r="G1015" s="17"/>
      <c r="H1015" s="26"/>
      <c r="I1015" s="17"/>
      <c r="J1015" s="17"/>
      <c r="K1015" s="17"/>
    </row>
    <row r="1016" spans="7:11" x14ac:dyDescent="0.25">
      <c r="G1016" s="17"/>
      <c r="H1016" s="26"/>
      <c r="I1016" s="17"/>
      <c r="J1016" s="17"/>
      <c r="K1016" s="17"/>
    </row>
    <row r="1017" spans="7:11" x14ac:dyDescent="0.25">
      <c r="G1017" s="17"/>
      <c r="H1017" s="26"/>
      <c r="I1017" s="17"/>
      <c r="J1017" s="17"/>
      <c r="K1017" s="17"/>
    </row>
    <row r="1018" spans="7:11" x14ac:dyDescent="0.25">
      <c r="G1018" s="17"/>
      <c r="H1018" s="26"/>
      <c r="I1018" s="17"/>
      <c r="J1018" s="17"/>
      <c r="K1018" s="17"/>
    </row>
    <row r="1019" spans="7:11" x14ac:dyDescent="0.25">
      <c r="G1019" s="17"/>
      <c r="H1019" s="26"/>
      <c r="I1019" s="17"/>
      <c r="J1019" s="17"/>
      <c r="K1019" s="17"/>
    </row>
    <row r="1020" spans="7:11" x14ac:dyDescent="0.25">
      <c r="G1020" s="17"/>
      <c r="H1020" s="26"/>
      <c r="I1020" s="17"/>
      <c r="J1020" s="17"/>
      <c r="K1020" s="17"/>
    </row>
    <row r="1021" spans="7:11" x14ac:dyDescent="0.25">
      <c r="G1021" s="17"/>
      <c r="H1021" s="26"/>
      <c r="I1021" s="17"/>
      <c r="J1021" s="17"/>
      <c r="K1021" s="17"/>
    </row>
    <row r="1022" spans="7:11" x14ac:dyDescent="0.25">
      <c r="G1022" s="17"/>
      <c r="H1022" s="26"/>
      <c r="I1022" s="17"/>
      <c r="J1022" s="17"/>
      <c r="K1022" s="17"/>
    </row>
    <row r="1023" spans="7:11" x14ac:dyDescent="0.25">
      <c r="G1023" s="17"/>
      <c r="H1023" s="26"/>
      <c r="I1023" s="17"/>
      <c r="J1023" s="17"/>
      <c r="K1023" s="17"/>
    </row>
    <row r="1024" spans="7:11" x14ac:dyDescent="0.25">
      <c r="G1024" s="17"/>
      <c r="H1024" s="26"/>
      <c r="I1024" s="17"/>
      <c r="J1024" s="17"/>
      <c r="K1024" s="17"/>
    </row>
    <row r="1025" spans="7:11" x14ac:dyDescent="0.25">
      <c r="G1025" s="17"/>
      <c r="H1025" s="26"/>
      <c r="I1025" s="17"/>
      <c r="J1025" s="17"/>
      <c r="K1025" s="17"/>
    </row>
    <row r="1026" spans="7:11" x14ac:dyDescent="0.25">
      <c r="G1026" s="17"/>
      <c r="H1026" s="26"/>
      <c r="I1026" s="17"/>
      <c r="J1026" s="17"/>
      <c r="K1026" s="17"/>
    </row>
    <row r="1027" spans="7:11" x14ac:dyDescent="0.25">
      <c r="G1027" s="17"/>
      <c r="H1027" s="26"/>
      <c r="I1027" s="17"/>
      <c r="J1027" s="17"/>
      <c r="K1027" s="17"/>
    </row>
    <row r="1028" spans="7:11" x14ac:dyDescent="0.25">
      <c r="G1028" s="17"/>
      <c r="H1028" s="26"/>
      <c r="I1028" s="17"/>
      <c r="J1028" s="17"/>
      <c r="K1028" s="17"/>
    </row>
    <row r="1029" spans="7:11" x14ac:dyDescent="0.25">
      <c r="G1029" s="17"/>
      <c r="H1029" s="26"/>
      <c r="I1029" s="17"/>
      <c r="J1029" s="17"/>
      <c r="K1029" s="17"/>
    </row>
    <row r="1030" spans="7:11" x14ac:dyDescent="0.25">
      <c r="G1030" s="17"/>
      <c r="H1030" s="26"/>
      <c r="I1030" s="17"/>
      <c r="J1030" s="17"/>
      <c r="K1030" s="17"/>
    </row>
    <row r="1031" spans="7:11" x14ac:dyDescent="0.25">
      <c r="G1031" s="17"/>
      <c r="H1031" s="26"/>
      <c r="I1031" s="17"/>
      <c r="J1031" s="17"/>
      <c r="K1031" s="17"/>
    </row>
    <row r="1032" spans="7:11" x14ac:dyDescent="0.25">
      <c r="G1032" s="17"/>
      <c r="H1032" s="26"/>
      <c r="I1032" s="17"/>
      <c r="J1032" s="17"/>
      <c r="K1032" s="17"/>
    </row>
    <row r="1033" spans="7:11" x14ac:dyDescent="0.25">
      <c r="G1033" s="17"/>
      <c r="H1033" s="26"/>
      <c r="I1033" s="17"/>
      <c r="J1033" s="17"/>
      <c r="K1033" s="17"/>
    </row>
    <row r="1034" spans="7:11" x14ac:dyDescent="0.25">
      <c r="G1034" s="17"/>
      <c r="H1034" s="26"/>
      <c r="I1034" s="17"/>
      <c r="J1034" s="17"/>
      <c r="K1034" s="17"/>
    </row>
    <row r="1035" spans="7:11" x14ac:dyDescent="0.25">
      <c r="G1035" s="17"/>
      <c r="H1035" s="26"/>
      <c r="I1035" s="17"/>
      <c r="J1035" s="17"/>
      <c r="K1035" s="17"/>
    </row>
    <row r="1036" spans="7:11" x14ac:dyDescent="0.25">
      <c r="G1036" s="17"/>
      <c r="H1036" s="26"/>
      <c r="I1036" s="17"/>
      <c r="J1036" s="17"/>
      <c r="K1036" s="17"/>
    </row>
    <row r="1037" spans="7:11" x14ac:dyDescent="0.25">
      <c r="G1037" s="17"/>
      <c r="H1037" s="26"/>
      <c r="I1037" s="17"/>
      <c r="J1037" s="17"/>
      <c r="K1037" s="17"/>
    </row>
    <row r="1038" spans="7:11" x14ac:dyDescent="0.25">
      <c r="G1038" s="17"/>
      <c r="H1038" s="26"/>
      <c r="I1038" s="17"/>
      <c r="J1038" s="17"/>
      <c r="K1038" s="17"/>
    </row>
    <row r="1039" spans="7:11" x14ac:dyDescent="0.25">
      <c r="G1039" s="17"/>
      <c r="H1039" s="26"/>
      <c r="I1039" s="17"/>
      <c r="J1039" s="17"/>
      <c r="K1039" s="17"/>
    </row>
    <row r="1040" spans="7:11" x14ac:dyDescent="0.25">
      <c r="G1040" s="17"/>
      <c r="H1040" s="26"/>
      <c r="I1040" s="17"/>
      <c r="J1040" s="17"/>
      <c r="K1040" s="17"/>
    </row>
    <row r="1041" spans="7:11" x14ac:dyDescent="0.25">
      <c r="G1041" s="17"/>
      <c r="H1041" s="26"/>
      <c r="I1041" s="17"/>
      <c r="J1041" s="17"/>
      <c r="K1041" s="17"/>
    </row>
    <row r="1042" spans="7:11" x14ac:dyDescent="0.25">
      <c r="G1042" s="17"/>
      <c r="H1042" s="26"/>
      <c r="I1042" s="17"/>
      <c r="J1042" s="17"/>
      <c r="K1042" s="17"/>
    </row>
    <row r="1043" spans="7:11" x14ac:dyDescent="0.25">
      <c r="G1043" s="17"/>
      <c r="H1043" s="26"/>
      <c r="I1043" s="17"/>
      <c r="J1043" s="17"/>
      <c r="K1043" s="17"/>
    </row>
    <row r="1044" spans="7:11" x14ac:dyDescent="0.25">
      <c r="G1044" s="17"/>
      <c r="H1044" s="26"/>
      <c r="I1044" s="17"/>
      <c r="J1044" s="17"/>
      <c r="K1044" s="17"/>
    </row>
    <row r="1045" spans="7:11" x14ac:dyDescent="0.25">
      <c r="G1045" s="17"/>
      <c r="H1045" s="26"/>
      <c r="I1045" s="17"/>
      <c r="J1045" s="17"/>
      <c r="K1045" s="17"/>
    </row>
    <row r="1046" spans="7:11" x14ac:dyDescent="0.25">
      <c r="G1046" s="17"/>
      <c r="H1046" s="26"/>
      <c r="I1046" s="17"/>
      <c r="J1046" s="17"/>
      <c r="K1046" s="17"/>
    </row>
    <row r="1047" spans="7:11" x14ac:dyDescent="0.25">
      <c r="G1047" s="17"/>
      <c r="H1047" s="26"/>
      <c r="I1047" s="17"/>
      <c r="J1047" s="17"/>
      <c r="K1047" s="17"/>
    </row>
    <row r="1048" spans="7:11" x14ac:dyDescent="0.25">
      <c r="G1048" s="17"/>
      <c r="H1048" s="26"/>
      <c r="I1048" s="17"/>
      <c r="J1048" s="17"/>
      <c r="K1048" s="17"/>
    </row>
    <row r="1049" spans="7:11" x14ac:dyDescent="0.25">
      <c r="G1049" s="17"/>
      <c r="H1049" s="26"/>
      <c r="I1049" s="17"/>
      <c r="J1049" s="17"/>
      <c r="K1049" s="17"/>
    </row>
    <row r="1050" spans="7:11" x14ac:dyDescent="0.25">
      <c r="G1050" s="17"/>
      <c r="H1050" s="26"/>
      <c r="I1050" s="17"/>
      <c r="J1050" s="17"/>
      <c r="K1050" s="17"/>
    </row>
    <row r="1051" spans="7:11" x14ac:dyDescent="0.25">
      <c r="G1051" s="17"/>
      <c r="H1051" s="26"/>
      <c r="I1051" s="17"/>
      <c r="J1051" s="17"/>
      <c r="K1051" s="17"/>
    </row>
    <row r="1052" spans="7:11" x14ac:dyDescent="0.25">
      <c r="G1052" s="17"/>
      <c r="H1052" s="26"/>
      <c r="I1052" s="17"/>
      <c r="J1052" s="17"/>
      <c r="K1052" s="17"/>
    </row>
    <row r="1053" spans="7:11" x14ac:dyDescent="0.25">
      <c r="G1053" s="17"/>
      <c r="H1053" s="26"/>
      <c r="I1053" s="17"/>
      <c r="J1053" s="17"/>
      <c r="K1053" s="17"/>
    </row>
    <row r="1054" spans="7:11" x14ac:dyDescent="0.25">
      <c r="G1054" s="17"/>
      <c r="H1054" s="26"/>
      <c r="I1054" s="17"/>
      <c r="J1054" s="17"/>
      <c r="K1054" s="17"/>
    </row>
    <row r="1055" spans="7:11" x14ac:dyDescent="0.25">
      <c r="G1055" s="17"/>
      <c r="H1055" s="26"/>
      <c r="I1055" s="17"/>
      <c r="J1055" s="17"/>
      <c r="K1055" s="17"/>
    </row>
    <row r="1056" spans="7:11" x14ac:dyDescent="0.25">
      <c r="G1056" s="17"/>
      <c r="H1056" s="26"/>
      <c r="I1056" s="17"/>
      <c r="J1056" s="17"/>
      <c r="K1056" s="17"/>
    </row>
    <row r="1057" spans="7:11" x14ac:dyDescent="0.25">
      <c r="G1057" s="17"/>
      <c r="H1057" s="26"/>
      <c r="I1057" s="17"/>
      <c r="J1057" s="17"/>
      <c r="K1057" s="17"/>
    </row>
    <row r="1058" spans="7:11" x14ac:dyDescent="0.25">
      <c r="G1058" s="17"/>
      <c r="H1058" s="26"/>
      <c r="I1058" s="17"/>
      <c r="J1058" s="17"/>
      <c r="K1058" s="17"/>
    </row>
    <row r="1059" spans="7:11" x14ac:dyDescent="0.25">
      <c r="G1059" s="17"/>
      <c r="H1059" s="26"/>
      <c r="I1059" s="17"/>
      <c r="J1059" s="17"/>
      <c r="K1059" s="17"/>
    </row>
    <row r="1060" spans="7:11" x14ac:dyDescent="0.25">
      <c r="G1060" s="17"/>
      <c r="H1060" s="26"/>
      <c r="I1060" s="17"/>
      <c r="J1060" s="17"/>
      <c r="K1060" s="17"/>
    </row>
    <row r="1061" spans="7:11" x14ac:dyDescent="0.25">
      <c r="G1061" s="17"/>
      <c r="H1061" s="26"/>
      <c r="I1061" s="17"/>
      <c r="J1061" s="17"/>
      <c r="K1061" s="17"/>
    </row>
    <row r="1062" spans="7:11" x14ac:dyDescent="0.25">
      <c r="G1062" s="17"/>
      <c r="H1062" s="26"/>
      <c r="I1062" s="17"/>
      <c r="J1062" s="17"/>
      <c r="K1062" s="17"/>
    </row>
    <row r="1063" spans="7:11" x14ac:dyDescent="0.25">
      <c r="G1063" s="17"/>
      <c r="H1063" s="26"/>
      <c r="I1063" s="17"/>
      <c r="J1063" s="17"/>
      <c r="K1063" s="17"/>
    </row>
    <row r="1064" spans="7:11" x14ac:dyDescent="0.25">
      <c r="G1064" s="17"/>
      <c r="H1064" s="26"/>
      <c r="I1064" s="17"/>
      <c r="J1064" s="17"/>
      <c r="K1064" s="17"/>
    </row>
    <row r="1065" spans="7:11" x14ac:dyDescent="0.25">
      <c r="G1065" s="17"/>
      <c r="H1065" s="26"/>
      <c r="I1065" s="17"/>
      <c r="J1065" s="17"/>
      <c r="K1065" s="17"/>
    </row>
    <row r="1066" spans="7:11" x14ac:dyDescent="0.25">
      <c r="G1066" s="17"/>
      <c r="H1066" s="26"/>
      <c r="I1066" s="17"/>
      <c r="J1066" s="17"/>
      <c r="K1066" s="17"/>
    </row>
    <row r="1067" spans="7:11" x14ac:dyDescent="0.25">
      <c r="G1067" s="17"/>
      <c r="H1067" s="26"/>
      <c r="I1067" s="17"/>
      <c r="J1067" s="17"/>
      <c r="K1067" s="17"/>
    </row>
    <row r="1068" spans="7:11" x14ac:dyDescent="0.25">
      <c r="G1068" s="17"/>
      <c r="H1068" s="26"/>
      <c r="I1068" s="17"/>
      <c r="J1068" s="17"/>
      <c r="K1068" s="17"/>
    </row>
    <row r="1069" spans="7:11" x14ac:dyDescent="0.25">
      <c r="G1069" s="17"/>
      <c r="H1069" s="26"/>
      <c r="I1069" s="17"/>
      <c r="J1069" s="17"/>
      <c r="K1069" s="17"/>
    </row>
    <row r="1070" spans="7:11" x14ac:dyDescent="0.25">
      <c r="G1070" s="17"/>
      <c r="H1070" s="26"/>
      <c r="I1070" s="17"/>
      <c r="J1070" s="17"/>
      <c r="K1070" s="17"/>
    </row>
    <row r="1071" spans="7:11" x14ac:dyDescent="0.25">
      <c r="G1071" s="17"/>
      <c r="H1071" s="26"/>
      <c r="I1071" s="17"/>
      <c r="J1071" s="17"/>
      <c r="K1071" s="17"/>
    </row>
    <row r="1072" spans="7:11" x14ac:dyDescent="0.25">
      <c r="G1072" s="17"/>
      <c r="H1072" s="26"/>
      <c r="I1072" s="17"/>
      <c r="J1072" s="17"/>
      <c r="K1072" s="17"/>
    </row>
    <row r="1073" spans="7:11" x14ac:dyDescent="0.25">
      <c r="G1073" s="17"/>
      <c r="H1073" s="26"/>
      <c r="I1073" s="17"/>
      <c r="J1073" s="17"/>
      <c r="K1073" s="17"/>
    </row>
    <row r="1074" spans="7:11" x14ac:dyDescent="0.25">
      <c r="G1074" s="17"/>
      <c r="H1074" s="26"/>
      <c r="I1074" s="17"/>
      <c r="J1074" s="17"/>
      <c r="K1074" s="17"/>
    </row>
    <row r="1075" spans="7:11" x14ac:dyDescent="0.25">
      <c r="G1075" s="17"/>
      <c r="H1075" s="26"/>
      <c r="I1075" s="17"/>
      <c r="J1075" s="17"/>
      <c r="K1075" s="17"/>
    </row>
    <row r="1076" spans="7:11" x14ac:dyDescent="0.25">
      <c r="G1076" s="17"/>
      <c r="H1076" s="26"/>
      <c r="I1076" s="17"/>
      <c r="J1076" s="17"/>
      <c r="K1076" s="17"/>
    </row>
    <row r="1077" spans="7:11" x14ac:dyDescent="0.25">
      <c r="G1077" s="17"/>
      <c r="H1077" s="26"/>
      <c r="I1077" s="17"/>
      <c r="J1077" s="17"/>
      <c r="K1077" s="17"/>
    </row>
    <row r="1078" spans="7:11" x14ac:dyDescent="0.25">
      <c r="G1078" s="17"/>
      <c r="H1078" s="26"/>
      <c r="I1078" s="17"/>
      <c r="J1078" s="17"/>
      <c r="K1078" s="17"/>
    </row>
    <row r="1079" spans="7:11" x14ac:dyDescent="0.25">
      <c r="G1079" s="17"/>
      <c r="H1079" s="26"/>
      <c r="I1079" s="17"/>
      <c r="J1079" s="17"/>
      <c r="K1079" s="17"/>
    </row>
    <row r="1080" spans="7:11" x14ac:dyDescent="0.25">
      <c r="G1080" s="17"/>
      <c r="H1080" s="26"/>
      <c r="I1080" s="17"/>
      <c r="J1080" s="17"/>
      <c r="K1080" s="17"/>
    </row>
    <row r="1081" spans="7:11" x14ac:dyDescent="0.25">
      <c r="G1081" s="17"/>
      <c r="H1081" s="26"/>
      <c r="I1081" s="17"/>
      <c r="J1081" s="17"/>
      <c r="K1081" s="17"/>
    </row>
    <row r="1082" spans="7:11" x14ac:dyDescent="0.25">
      <c r="G1082" s="17"/>
      <c r="H1082" s="26"/>
      <c r="I1082" s="17"/>
      <c r="J1082" s="17"/>
      <c r="K1082" s="17"/>
    </row>
    <row r="1083" spans="7:11" x14ac:dyDescent="0.25">
      <c r="G1083" s="17"/>
      <c r="H1083" s="26"/>
      <c r="I1083" s="17"/>
      <c r="J1083" s="17"/>
      <c r="K1083" s="17"/>
    </row>
    <row r="1084" spans="7:11" x14ac:dyDescent="0.25">
      <c r="G1084" s="17"/>
      <c r="H1084" s="26"/>
      <c r="I1084" s="17"/>
      <c r="J1084" s="17"/>
      <c r="K1084" s="17"/>
    </row>
    <row r="1085" spans="7:11" x14ac:dyDescent="0.25">
      <c r="G1085" s="17"/>
      <c r="H1085" s="26"/>
      <c r="I1085" s="17"/>
      <c r="J1085" s="17"/>
      <c r="K1085" s="17"/>
    </row>
    <row r="1086" spans="7:11" x14ac:dyDescent="0.25">
      <c r="G1086" s="17"/>
      <c r="H1086" s="26"/>
      <c r="I1086" s="17"/>
      <c r="J1086" s="17"/>
      <c r="K1086" s="17"/>
    </row>
    <row r="1087" spans="7:11" x14ac:dyDescent="0.25">
      <c r="G1087" s="17"/>
      <c r="H1087" s="26"/>
      <c r="I1087" s="17"/>
      <c r="J1087" s="17"/>
      <c r="K1087" s="17"/>
    </row>
    <row r="1088" spans="7:11" x14ac:dyDescent="0.25">
      <c r="G1088" s="17"/>
      <c r="H1088" s="26"/>
      <c r="I1088" s="17"/>
      <c r="J1088" s="17"/>
      <c r="K1088" s="17"/>
    </row>
    <row r="1089" spans="7:11" x14ac:dyDescent="0.25">
      <c r="G1089" s="17"/>
      <c r="H1089" s="26"/>
      <c r="I1089" s="17"/>
      <c r="J1089" s="17"/>
      <c r="K1089" s="17"/>
    </row>
    <row r="1090" spans="7:11" x14ac:dyDescent="0.25">
      <c r="G1090" s="17"/>
      <c r="H1090" s="26"/>
      <c r="I1090" s="17"/>
      <c r="J1090" s="17"/>
      <c r="K1090" s="17"/>
    </row>
    <row r="1091" spans="7:11" x14ac:dyDescent="0.25">
      <c r="G1091" s="17"/>
      <c r="H1091" s="26"/>
      <c r="I1091" s="17"/>
      <c r="J1091" s="17"/>
      <c r="K1091" s="17"/>
    </row>
    <row r="1092" spans="7:11" x14ac:dyDescent="0.25">
      <c r="G1092" s="17"/>
      <c r="H1092" s="26"/>
      <c r="I1092" s="17"/>
      <c r="J1092" s="17"/>
      <c r="K1092" s="17"/>
    </row>
    <row r="1093" spans="7:11" x14ac:dyDescent="0.25">
      <c r="G1093" s="17"/>
      <c r="H1093" s="26"/>
      <c r="I1093" s="17"/>
      <c r="J1093" s="17"/>
      <c r="K1093" s="17"/>
    </row>
    <row r="1094" spans="7:11" x14ac:dyDescent="0.25">
      <c r="G1094" s="17"/>
      <c r="H1094" s="26"/>
      <c r="I1094" s="17"/>
      <c r="J1094" s="17"/>
      <c r="K1094" s="17"/>
    </row>
    <row r="1095" spans="7:11" x14ac:dyDescent="0.25">
      <c r="G1095" s="17"/>
      <c r="H1095" s="26"/>
      <c r="I1095" s="17"/>
      <c r="J1095" s="17"/>
      <c r="K1095" s="17"/>
    </row>
    <row r="1096" spans="7:11" x14ac:dyDescent="0.25">
      <c r="G1096" s="17"/>
      <c r="H1096" s="26"/>
      <c r="I1096" s="17"/>
      <c r="J1096" s="17"/>
      <c r="K1096" s="17"/>
    </row>
    <row r="1097" spans="7:11" x14ac:dyDescent="0.25">
      <c r="G1097" s="17"/>
      <c r="H1097" s="26"/>
      <c r="I1097" s="17"/>
      <c r="J1097" s="17"/>
      <c r="K1097" s="17"/>
    </row>
    <row r="1098" spans="7:11" x14ac:dyDescent="0.25">
      <c r="G1098" s="17"/>
      <c r="H1098" s="26"/>
      <c r="I1098" s="17"/>
      <c r="J1098" s="17"/>
      <c r="K1098" s="17"/>
    </row>
    <row r="1099" spans="7:11" x14ac:dyDescent="0.25">
      <c r="G1099" s="17"/>
      <c r="H1099" s="26"/>
      <c r="I1099" s="17"/>
      <c r="J1099" s="17"/>
      <c r="K1099" s="17"/>
    </row>
    <row r="1100" spans="7:11" x14ac:dyDescent="0.25">
      <c r="G1100" s="17"/>
      <c r="H1100" s="26"/>
      <c r="I1100" s="17"/>
      <c r="J1100" s="17"/>
      <c r="K1100" s="17"/>
    </row>
    <row r="1101" spans="7:11" x14ac:dyDescent="0.25">
      <c r="G1101" s="17"/>
      <c r="H1101" s="26"/>
      <c r="I1101" s="17"/>
      <c r="J1101" s="17"/>
      <c r="K1101" s="17"/>
    </row>
    <row r="1102" spans="7:11" x14ac:dyDescent="0.25">
      <c r="G1102" s="17"/>
      <c r="H1102" s="26"/>
      <c r="I1102" s="17"/>
      <c r="J1102" s="17"/>
      <c r="K1102" s="17"/>
    </row>
    <row r="1103" spans="7:11" x14ac:dyDescent="0.25">
      <c r="G1103" s="17"/>
      <c r="H1103" s="26"/>
      <c r="I1103" s="17"/>
      <c r="J1103" s="17"/>
      <c r="K1103" s="17"/>
    </row>
    <row r="1104" spans="7:11" x14ac:dyDescent="0.25">
      <c r="G1104" s="17"/>
      <c r="H1104" s="26"/>
      <c r="I1104" s="17"/>
      <c r="J1104" s="17"/>
      <c r="K1104" s="17"/>
    </row>
    <row r="1105" spans="7:11" x14ac:dyDescent="0.25">
      <c r="G1105" s="17"/>
      <c r="H1105" s="26"/>
      <c r="I1105" s="17"/>
      <c r="J1105" s="17"/>
      <c r="K1105" s="17"/>
    </row>
    <row r="1106" spans="7:11" x14ac:dyDescent="0.25">
      <c r="G1106" s="17"/>
      <c r="H1106" s="26"/>
      <c r="I1106" s="17"/>
      <c r="J1106" s="17"/>
      <c r="K1106" s="17"/>
    </row>
    <row r="1107" spans="7:11" x14ac:dyDescent="0.25">
      <c r="G1107" s="17"/>
      <c r="H1107" s="26"/>
      <c r="I1107" s="17"/>
      <c r="J1107" s="17"/>
      <c r="K1107" s="17"/>
    </row>
    <row r="1108" spans="7:11" x14ac:dyDescent="0.25">
      <c r="G1108" s="17"/>
      <c r="H1108" s="26"/>
      <c r="I1108" s="17"/>
      <c r="J1108" s="17"/>
      <c r="K1108" s="17"/>
    </row>
    <row r="1109" spans="7:11" x14ac:dyDescent="0.25">
      <c r="G1109" s="17"/>
      <c r="H1109" s="26"/>
      <c r="I1109" s="17"/>
      <c r="J1109" s="17"/>
      <c r="K1109" s="17"/>
    </row>
    <row r="1110" spans="7:11" x14ac:dyDescent="0.25">
      <c r="G1110" s="17"/>
      <c r="H1110" s="26"/>
      <c r="I1110" s="17"/>
      <c r="J1110" s="17"/>
      <c r="K1110" s="17"/>
    </row>
    <row r="1111" spans="7:11" x14ac:dyDescent="0.25">
      <c r="G1111" s="17"/>
      <c r="H1111" s="26"/>
      <c r="I1111" s="17"/>
      <c r="J1111" s="17"/>
      <c r="K1111" s="17"/>
    </row>
    <row r="1112" spans="7:11" x14ac:dyDescent="0.25">
      <c r="G1112" s="17"/>
      <c r="H1112" s="26"/>
      <c r="I1112" s="17"/>
      <c r="J1112" s="17"/>
      <c r="K1112" s="17"/>
    </row>
    <row r="1113" spans="7:11" x14ac:dyDescent="0.25">
      <c r="G1113" s="17"/>
      <c r="H1113" s="26"/>
      <c r="I1113" s="17"/>
      <c r="J1113" s="17"/>
      <c r="K1113" s="17"/>
    </row>
    <row r="1114" spans="7:11" x14ac:dyDescent="0.25">
      <c r="G1114" s="17"/>
      <c r="H1114" s="26"/>
      <c r="I1114" s="17"/>
      <c r="J1114" s="17"/>
      <c r="K1114" s="17"/>
    </row>
    <row r="1115" spans="7:11" x14ac:dyDescent="0.25">
      <c r="G1115" s="17"/>
      <c r="H1115" s="26"/>
      <c r="I1115" s="17"/>
      <c r="J1115" s="17"/>
      <c r="K1115" s="17"/>
    </row>
    <row r="1116" spans="7:11" x14ac:dyDescent="0.25">
      <c r="G1116" s="17"/>
      <c r="H1116" s="26"/>
      <c r="I1116" s="17"/>
      <c r="J1116" s="17"/>
      <c r="K1116" s="17"/>
    </row>
    <row r="1117" spans="7:11" x14ac:dyDescent="0.25">
      <c r="G1117" s="17"/>
      <c r="H1117" s="26"/>
      <c r="I1117" s="17"/>
      <c r="J1117" s="17"/>
      <c r="K1117" s="17"/>
    </row>
    <row r="1118" spans="7:11" x14ac:dyDescent="0.25">
      <c r="G1118" s="17"/>
      <c r="H1118" s="26"/>
      <c r="I1118" s="17"/>
      <c r="J1118" s="17"/>
      <c r="K1118" s="17"/>
    </row>
    <row r="1119" spans="7:11" x14ac:dyDescent="0.25">
      <c r="G1119" s="17"/>
      <c r="H1119" s="26"/>
      <c r="I1119" s="17"/>
      <c r="J1119" s="17"/>
      <c r="K1119" s="17"/>
    </row>
    <row r="1120" spans="7:11" x14ac:dyDescent="0.25">
      <c r="G1120" s="17"/>
      <c r="H1120" s="26"/>
      <c r="I1120" s="17"/>
      <c r="J1120" s="17"/>
      <c r="K1120" s="17"/>
    </row>
    <row r="1121" spans="7:11" x14ac:dyDescent="0.25">
      <c r="G1121" s="17"/>
      <c r="H1121" s="26"/>
      <c r="I1121" s="17"/>
      <c r="J1121" s="17"/>
      <c r="K1121" s="17"/>
    </row>
    <row r="1122" spans="7:11" x14ac:dyDescent="0.25">
      <c r="G1122" s="17"/>
      <c r="H1122" s="26"/>
      <c r="I1122" s="17"/>
      <c r="J1122" s="17"/>
      <c r="K1122" s="17"/>
    </row>
    <row r="1123" spans="7:11" x14ac:dyDescent="0.25">
      <c r="G1123" s="17"/>
      <c r="H1123" s="26"/>
      <c r="I1123" s="17"/>
      <c r="J1123" s="17"/>
      <c r="K1123" s="17"/>
    </row>
    <row r="1124" spans="7:11" x14ac:dyDescent="0.25">
      <c r="G1124" s="17"/>
      <c r="H1124" s="26"/>
      <c r="I1124" s="17"/>
      <c r="J1124" s="17"/>
      <c r="K1124" s="17"/>
    </row>
    <row r="1125" spans="7:11" x14ac:dyDescent="0.25">
      <c r="G1125" s="17"/>
      <c r="H1125" s="26"/>
      <c r="I1125" s="17"/>
      <c r="J1125" s="17"/>
      <c r="K1125" s="17"/>
    </row>
    <row r="1126" spans="7:11" x14ac:dyDescent="0.25">
      <c r="G1126" s="17"/>
      <c r="H1126" s="26"/>
      <c r="I1126" s="17"/>
      <c r="J1126" s="17"/>
      <c r="K1126" s="17"/>
    </row>
    <row r="1127" spans="7:11" x14ac:dyDescent="0.25">
      <c r="G1127" s="17"/>
      <c r="H1127" s="26"/>
      <c r="I1127" s="17"/>
      <c r="J1127" s="17"/>
      <c r="K1127" s="17"/>
    </row>
    <row r="1128" spans="7:11" x14ac:dyDescent="0.25">
      <c r="G1128" s="17"/>
      <c r="H1128" s="26"/>
      <c r="I1128" s="17"/>
      <c r="J1128" s="17"/>
      <c r="K1128" s="17"/>
    </row>
    <row r="1129" spans="7:11" x14ac:dyDescent="0.25">
      <c r="G1129" s="17"/>
      <c r="H1129" s="26"/>
      <c r="I1129" s="17"/>
      <c r="J1129" s="17"/>
      <c r="K1129" s="17"/>
    </row>
    <row r="1130" spans="7:11" x14ac:dyDescent="0.25">
      <c r="G1130" s="17"/>
      <c r="H1130" s="26"/>
      <c r="I1130" s="17"/>
      <c r="J1130" s="17"/>
      <c r="K1130" s="17"/>
    </row>
    <row r="1131" spans="7:11" x14ac:dyDescent="0.25">
      <c r="G1131" s="17"/>
      <c r="H1131" s="26"/>
      <c r="I1131" s="17"/>
      <c r="J1131" s="17"/>
      <c r="K1131" s="17"/>
    </row>
    <row r="1132" spans="7:11" x14ac:dyDescent="0.25">
      <c r="G1132" s="17"/>
      <c r="H1132" s="26"/>
      <c r="I1132" s="17"/>
      <c r="J1132" s="17"/>
      <c r="K1132" s="17"/>
    </row>
    <row r="1133" spans="7:11" x14ac:dyDescent="0.25">
      <c r="G1133" s="17"/>
      <c r="H1133" s="26"/>
      <c r="I1133" s="17"/>
      <c r="J1133" s="17"/>
      <c r="K1133" s="17"/>
    </row>
    <row r="1134" spans="7:11" x14ac:dyDescent="0.25">
      <c r="G1134" s="17"/>
      <c r="H1134" s="26"/>
      <c r="I1134" s="17"/>
      <c r="J1134" s="17"/>
      <c r="K1134" s="17"/>
    </row>
    <row r="1135" spans="7:11" x14ac:dyDescent="0.25">
      <c r="G1135" s="17"/>
      <c r="H1135" s="26"/>
      <c r="I1135" s="17"/>
      <c r="J1135" s="17"/>
      <c r="K1135" s="17"/>
    </row>
    <row r="1136" spans="7:11" x14ac:dyDescent="0.25">
      <c r="G1136" s="17"/>
      <c r="H1136" s="26"/>
      <c r="I1136" s="17"/>
      <c r="J1136" s="17"/>
      <c r="K1136" s="17"/>
    </row>
    <row r="1137" spans="7:11" x14ac:dyDescent="0.25">
      <c r="G1137" s="17"/>
      <c r="H1137" s="26"/>
      <c r="I1137" s="17"/>
      <c r="J1137" s="17"/>
      <c r="K1137" s="17"/>
    </row>
    <row r="1138" spans="7:11" x14ac:dyDescent="0.25">
      <c r="G1138" s="17"/>
      <c r="H1138" s="26"/>
      <c r="I1138" s="17"/>
      <c r="J1138" s="17"/>
      <c r="K1138" s="17"/>
    </row>
    <row r="1139" spans="7:11" x14ac:dyDescent="0.25">
      <c r="G1139" s="17"/>
      <c r="H1139" s="26"/>
      <c r="I1139" s="17"/>
      <c r="J1139" s="17"/>
      <c r="K1139" s="17"/>
    </row>
    <row r="1140" spans="7:11" x14ac:dyDescent="0.25">
      <c r="G1140" s="17"/>
      <c r="H1140" s="26"/>
      <c r="I1140" s="17"/>
      <c r="J1140" s="17"/>
      <c r="K1140" s="17"/>
    </row>
    <row r="1141" spans="7:11" x14ac:dyDescent="0.25">
      <c r="G1141" s="17"/>
      <c r="H1141" s="26"/>
      <c r="I1141" s="17"/>
      <c r="J1141" s="17"/>
      <c r="K1141" s="17"/>
    </row>
    <row r="1142" spans="7:11" x14ac:dyDescent="0.25">
      <c r="G1142" s="17"/>
      <c r="H1142" s="26"/>
      <c r="I1142" s="17"/>
      <c r="J1142" s="17"/>
      <c r="K1142" s="17"/>
    </row>
    <row r="1143" spans="7:11" x14ac:dyDescent="0.25">
      <c r="G1143" s="17"/>
      <c r="H1143" s="26"/>
      <c r="I1143" s="17"/>
      <c r="J1143" s="17"/>
      <c r="K1143" s="17"/>
    </row>
    <row r="1144" spans="7:11" x14ac:dyDescent="0.25">
      <c r="G1144" s="17"/>
      <c r="H1144" s="26"/>
      <c r="I1144" s="17"/>
      <c r="J1144" s="17"/>
      <c r="K1144" s="17"/>
    </row>
    <row r="1145" spans="7:11" x14ac:dyDescent="0.25">
      <c r="G1145" s="17"/>
      <c r="H1145" s="26"/>
      <c r="I1145" s="17"/>
      <c r="J1145" s="17"/>
      <c r="K1145" s="17"/>
    </row>
    <row r="1146" spans="7:11" x14ac:dyDescent="0.25">
      <c r="G1146" s="17"/>
      <c r="H1146" s="26"/>
      <c r="I1146" s="17"/>
      <c r="J1146" s="17"/>
      <c r="K1146" s="17"/>
    </row>
    <row r="1147" spans="7:11" x14ac:dyDescent="0.25">
      <c r="G1147" s="17"/>
      <c r="H1147" s="26"/>
      <c r="I1147" s="17"/>
      <c r="J1147" s="17"/>
      <c r="K1147" s="17"/>
    </row>
    <row r="1148" spans="7:11" x14ac:dyDescent="0.25">
      <c r="G1148" s="17"/>
      <c r="H1148" s="26"/>
      <c r="I1148" s="17"/>
      <c r="J1148" s="17"/>
      <c r="K1148" s="17"/>
    </row>
    <row r="1149" spans="7:11" x14ac:dyDescent="0.25">
      <c r="G1149" s="17"/>
      <c r="H1149" s="26"/>
      <c r="I1149" s="17"/>
      <c r="J1149" s="17"/>
      <c r="K1149" s="17"/>
    </row>
    <row r="1150" spans="7:11" x14ac:dyDescent="0.25">
      <c r="G1150" s="17"/>
      <c r="H1150" s="26"/>
      <c r="I1150" s="17"/>
      <c r="J1150" s="17"/>
      <c r="K1150" s="17"/>
    </row>
    <row r="1151" spans="7:11" x14ac:dyDescent="0.25">
      <c r="G1151" s="17"/>
      <c r="H1151" s="26"/>
      <c r="I1151" s="17"/>
      <c r="J1151" s="17"/>
      <c r="K1151" s="17"/>
    </row>
    <row r="1152" spans="7:11" x14ac:dyDescent="0.25">
      <c r="G1152" s="17"/>
      <c r="H1152" s="26"/>
      <c r="I1152" s="17"/>
      <c r="J1152" s="17"/>
      <c r="K1152" s="17"/>
    </row>
    <row r="1153" spans="7:11" x14ac:dyDescent="0.25">
      <c r="G1153" s="17"/>
      <c r="H1153" s="26"/>
      <c r="I1153" s="17"/>
      <c r="J1153" s="17"/>
      <c r="K1153" s="17"/>
    </row>
    <row r="1154" spans="7:11" x14ac:dyDescent="0.25">
      <c r="G1154" s="17"/>
      <c r="H1154" s="26"/>
      <c r="I1154" s="17"/>
      <c r="J1154" s="17"/>
      <c r="K1154" s="17"/>
    </row>
    <row r="1155" spans="7:11" x14ac:dyDescent="0.25">
      <c r="G1155" s="17"/>
      <c r="H1155" s="26"/>
      <c r="I1155" s="17"/>
      <c r="J1155" s="17"/>
      <c r="K1155" s="17"/>
    </row>
    <row r="1156" spans="7:11" x14ac:dyDescent="0.25">
      <c r="G1156" s="17"/>
      <c r="H1156" s="26"/>
      <c r="I1156" s="17"/>
      <c r="J1156" s="17"/>
      <c r="K1156" s="17"/>
    </row>
    <row r="1157" spans="7:11" x14ac:dyDescent="0.25">
      <c r="G1157" s="17"/>
      <c r="H1157" s="26"/>
      <c r="I1157" s="17"/>
      <c r="J1157" s="17"/>
      <c r="K1157" s="17"/>
    </row>
    <row r="1158" spans="7:11" x14ac:dyDescent="0.25">
      <c r="G1158" s="17"/>
      <c r="H1158" s="26"/>
      <c r="I1158" s="17"/>
      <c r="J1158" s="17"/>
      <c r="K1158" s="17"/>
    </row>
    <row r="1159" spans="7:11" x14ac:dyDescent="0.25">
      <c r="G1159" s="17"/>
      <c r="H1159" s="26"/>
      <c r="I1159" s="17"/>
      <c r="J1159" s="17"/>
      <c r="K1159" s="17"/>
    </row>
    <row r="1160" spans="7:11" x14ac:dyDescent="0.25">
      <c r="G1160" s="17"/>
      <c r="H1160" s="26"/>
      <c r="I1160" s="17"/>
      <c r="J1160" s="17"/>
      <c r="K1160" s="17"/>
    </row>
    <row r="1161" spans="7:11" x14ac:dyDescent="0.25">
      <c r="G1161" s="17"/>
      <c r="H1161" s="26"/>
      <c r="I1161" s="17"/>
      <c r="J1161" s="17"/>
      <c r="K1161" s="17"/>
    </row>
    <row r="1162" spans="7:11" x14ac:dyDescent="0.25">
      <c r="G1162" s="17"/>
      <c r="H1162" s="26"/>
      <c r="I1162" s="17"/>
      <c r="J1162" s="17"/>
      <c r="K1162" s="17"/>
    </row>
    <row r="1163" spans="7:11" x14ac:dyDescent="0.25">
      <c r="G1163" s="17"/>
      <c r="H1163" s="26"/>
      <c r="I1163" s="17"/>
      <c r="J1163" s="17"/>
      <c r="K1163" s="17"/>
    </row>
    <row r="1164" spans="7:11" x14ac:dyDescent="0.25">
      <c r="G1164" s="17"/>
      <c r="H1164" s="26"/>
      <c r="I1164" s="17"/>
      <c r="J1164" s="17"/>
      <c r="K1164" s="17"/>
    </row>
    <row r="1165" spans="7:11" x14ac:dyDescent="0.25">
      <c r="G1165" s="17"/>
      <c r="H1165" s="26"/>
      <c r="I1165" s="17"/>
      <c r="J1165" s="17"/>
      <c r="K1165" s="17"/>
    </row>
    <row r="1166" spans="7:11" x14ac:dyDescent="0.25">
      <c r="G1166" s="17"/>
      <c r="H1166" s="26"/>
      <c r="I1166" s="17"/>
      <c r="J1166" s="17"/>
      <c r="K1166" s="17"/>
    </row>
    <row r="1167" spans="7:11" x14ac:dyDescent="0.25">
      <c r="G1167" s="17"/>
      <c r="H1167" s="26"/>
      <c r="I1167" s="17"/>
      <c r="J1167" s="17"/>
      <c r="K1167" s="17"/>
    </row>
    <row r="1168" spans="7:11" x14ac:dyDescent="0.25">
      <c r="G1168" s="17"/>
      <c r="H1168" s="26"/>
      <c r="I1168" s="17"/>
      <c r="J1168" s="17"/>
      <c r="K1168" s="17"/>
    </row>
    <row r="1169" spans="7:11" x14ac:dyDescent="0.25">
      <c r="G1169" s="17"/>
      <c r="H1169" s="26"/>
      <c r="I1169" s="17"/>
      <c r="J1169" s="17"/>
      <c r="K1169" s="17"/>
    </row>
    <row r="1170" spans="7:11" x14ac:dyDescent="0.25">
      <c r="G1170" s="17"/>
      <c r="H1170" s="26"/>
      <c r="I1170" s="17"/>
      <c r="J1170" s="17"/>
      <c r="K1170" s="17"/>
    </row>
    <row r="1171" spans="7:11" x14ac:dyDescent="0.25">
      <c r="G1171" s="17"/>
      <c r="H1171" s="26"/>
      <c r="I1171" s="17"/>
      <c r="J1171" s="17"/>
      <c r="K1171" s="17"/>
    </row>
    <row r="1172" spans="7:11" x14ac:dyDescent="0.25">
      <c r="G1172" s="17"/>
      <c r="H1172" s="26"/>
      <c r="I1172" s="17"/>
      <c r="J1172" s="17"/>
      <c r="K1172" s="17"/>
    </row>
    <row r="1173" spans="7:11" x14ac:dyDescent="0.25">
      <c r="G1173" s="17"/>
      <c r="H1173" s="26"/>
      <c r="I1173" s="17"/>
      <c r="J1173" s="17"/>
      <c r="K1173" s="17"/>
    </row>
    <row r="1174" spans="7:11" x14ac:dyDescent="0.25">
      <c r="G1174" s="17"/>
      <c r="H1174" s="26"/>
      <c r="I1174" s="17"/>
      <c r="J1174" s="17"/>
      <c r="K1174" s="17"/>
    </row>
    <row r="1175" spans="7:11" x14ac:dyDescent="0.25">
      <c r="G1175" s="17"/>
      <c r="H1175" s="26"/>
      <c r="I1175" s="17"/>
      <c r="J1175" s="17"/>
      <c r="K1175" s="17"/>
    </row>
    <row r="1176" spans="7:11" x14ac:dyDescent="0.25">
      <c r="G1176" s="17"/>
      <c r="H1176" s="26"/>
      <c r="I1176" s="17"/>
      <c r="J1176" s="17"/>
      <c r="K1176" s="17"/>
    </row>
    <row r="1177" spans="7:11" x14ac:dyDescent="0.25">
      <c r="G1177" s="17"/>
      <c r="H1177" s="26"/>
      <c r="I1177" s="17"/>
      <c r="J1177" s="17"/>
      <c r="K1177" s="17"/>
    </row>
    <row r="1178" spans="7:11" x14ac:dyDescent="0.25">
      <c r="G1178" s="17"/>
      <c r="H1178" s="26"/>
      <c r="I1178" s="17"/>
      <c r="J1178" s="17"/>
      <c r="K1178" s="17"/>
    </row>
    <row r="1179" spans="7:11" x14ac:dyDescent="0.25">
      <c r="G1179" s="17"/>
      <c r="H1179" s="26"/>
      <c r="I1179" s="17"/>
      <c r="J1179" s="17"/>
      <c r="K1179" s="17"/>
    </row>
    <row r="1180" spans="7:11" x14ac:dyDescent="0.25">
      <c r="G1180" s="17"/>
      <c r="H1180" s="26"/>
      <c r="I1180" s="17"/>
      <c r="J1180" s="17"/>
      <c r="K1180" s="17"/>
    </row>
    <row r="1181" spans="7:11" x14ac:dyDescent="0.25">
      <c r="G1181" s="17"/>
      <c r="H1181" s="26"/>
      <c r="I1181" s="17"/>
      <c r="J1181" s="17"/>
      <c r="K1181" s="17"/>
    </row>
    <row r="1182" spans="7:11" x14ac:dyDescent="0.25">
      <c r="G1182" s="17"/>
      <c r="H1182" s="26"/>
      <c r="I1182" s="17"/>
      <c r="J1182" s="17"/>
      <c r="K1182" s="17"/>
    </row>
    <row r="1183" spans="7:11" x14ac:dyDescent="0.25">
      <c r="G1183" s="17"/>
      <c r="H1183" s="26"/>
      <c r="I1183" s="17"/>
      <c r="J1183" s="17"/>
      <c r="K1183" s="17"/>
    </row>
    <row r="1184" spans="7:11" x14ac:dyDescent="0.25">
      <c r="G1184" s="17"/>
      <c r="H1184" s="26"/>
      <c r="I1184" s="17"/>
      <c r="J1184" s="17"/>
      <c r="K1184" s="17"/>
    </row>
    <row r="1185" spans="7:11" x14ac:dyDescent="0.25">
      <c r="G1185" s="17"/>
      <c r="H1185" s="26"/>
      <c r="I1185" s="17"/>
      <c r="J1185" s="17"/>
      <c r="K1185" s="17"/>
    </row>
    <row r="1186" spans="7:11" x14ac:dyDescent="0.25">
      <c r="G1186" s="17"/>
      <c r="H1186" s="26"/>
      <c r="I1186" s="17"/>
      <c r="J1186" s="17"/>
      <c r="K1186" s="17"/>
    </row>
    <row r="1187" spans="7:11" x14ac:dyDescent="0.25">
      <c r="G1187" s="17"/>
      <c r="H1187" s="26"/>
      <c r="I1187" s="17"/>
      <c r="J1187" s="17"/>
      <c r="K1187" s="17"/>
    </row>
    <row r="1188" spans="7:11" x14ac:dyDescent="0.25">
      <c r="G1188" s="17"/>
      <c r="H1188" s="26"/>
      <c r="I1188" s="17"/>
      <c r="J1188" s="17"/>
      <c r="K1188" s="17"/>
    </row>
    <row r="1189" spans="7:11" x14ac:dyDescent="0.25">
      <c r="G1189" s="17"/>
      <c r="H1189" s="26"/>
      <c r="I1189" s="17"/>
      <c r="J1189" s="17"/>
      <c r="K1189" s="17"/>
    </row>
    <row r="1190" spans="7:11" x14ac:dyDescent="0.25">
      <c r="G1190" s="17"/>
      <c r="H1190" s="26"/>
      <c r="I1190" s="17"/>
      <c r="J1190" s="17"/>
      <c r="K1190" s="17"/>
    </row>
    <row r="1191" spans="7:11" x14ac:dyDescent="0.25">
      <c r="G1191" s="17"/>
      <c r="H1191" s="26"/>
      <c r="I1191" s="17"/>
      <c r="J1191" s="17"/>
      <c r="K1191" s="17"/>
    </row>
    <row r="1192" spans="7:11" x14ac:dyDescent="0.25">
      <c r="G1192" s="17"/>
      <c r="H1192" s="26"/>
      <c r="I1192" s="17"/>
      <c r="J1192" s="17"/>
      <c r="K1192" s="17"/>
    </row>
    <row r="1193" spans="7:11" x14ac:dyDescent="0.25">
      <c r="G1193" s="17"/>
      <c r="H1193" s="26"/>
      <c r="I1193" s="17"/>
      <c r="J1193" s="17"/>
      <c r="K1193" s="17"/>
    </row>
    <row r="1194" spans="7:11" x14ac:dyDescent="0.25">
      <c r="G1194" s="17"/>
      <c r="H1194" s="26"/>
      <c r="I1194" s="17"/>
      <c r="J1194" s="17"/>
      <c r="K1194" s="17"/>
    </row>
    <row r="1195" spans="7:11" x14ac:dyDescent="0.25">
      <c r="G1195" s="17"/>
      <c r="H1195" s="26"/>
      <c r="I1195" s="17"/>
      <c r="J1195" s="17"/>
      <c r="K1195" s="17"/>
    </row>
    <row r="1196" spans="7:11" x14ac:dyDescent="0.25">
      <c r="G1196" s="17"/>
      <c r="H1196" s="26"/>
      <c r="I1196" s="17"/>
      <c r="J1196" s="17"/>
      <c r="K1196" s="17"/>
    </row>
    <row r="1197" spans="7:11" x14ac:dyDescent="0.25">
      <c r="G1197" s="17"/>
      <c r="H1197" s="26"/>
      <c r="I1197" s="17"/>
      <c r="J1197" s="17"/>
      <c r="K1197" s="17"/>
    </row>
    <row r="1198" spans="7:11" x14ac:dyDescent="0.25">
      <c r="G1198" s="17"/>
      <c r="H1198" s="26"/>
      <c r="I1198" s="17"/>
      <c r="J1198" s="17"/>
      <c r="K1198" s="17"/>
    </row>
    <row r="1199" spans="7:11" x14ac:dyDescent="0.25">
      <c r="G1199" s="17"/>
      <c r="H1199" s="26"/>
      <c r="I1199" s="17"/>
      <c r="J1199" s="17"/>
      <c r="K1199" s="17"/>
    </row>
    <row r="1200" spans="7:11" x14ac:dyDescent="0.25">
      <c r="G1200" s="17"/>
      <c r="H1200" s="26"/>
      <c r="I1200" s="17"/>
      <c r="J1200" s="17"/>
      <c r="K1200" s="17"/>
    </row>
    <row r="1201" spans="7:11" x14ac:dyDescent="0.25">
      <c r="G1201" s="17"/>
      <c r="H1201" s="26"/>
      <c r="I1201" s="17"/>
      <c r="J1201" s="17"/>
      <c r="K1201" s="17"/>
    </row>
    <row r="1202" spans="7:11" x14ac:dyDescent="0.25">
      <c r="G1202" s="17"/>
      <c r="H1202" s="26"/>
      <c r="I1202" s="17"/>
      <c r="J1202" s="17"/>
      <c r="K1202" s="17"/>
    </row>
    <row r="1203" spans="7:11" x14ac:dyDescent="0.25">
      <c r="G1203" s="17"/>
      <c r="H1203" s="26"/>
      <c r="I1203" s="17"/>
      <c r="J1203" s="17"/>
      <c r="K1203" s="17"/>
    </row>
    <row r="1204" spans="7:11" x14ac:dyDescent="0.25">
      <c r="G1204" s="17"/>
      <c r="H1204" s="26"/>
      <c r="I1204" s="17"/>
      <c r="J1204" s="17"/>
      <c r="K1204" s="17"/>
    </row>
    <row r="1205" spans="7:11" x14ac:dyDescent="0.25">
      <c r="G1205" s="17"/>
      <c r="H1205" s="26"/>
      <c r="I1205" s="17"/>
      <c r="J1205" s="17"/>
      <c r="K1205" s="17"/>
    </row>
    <row r="1206" spans="7:11" x14ac:dyDescent="0.25">
      <c r="G1206" s="17"/>
      <c r="H1206" s="26"/>
      <c r="I1206" s="17"/>
      <c r="J1206" s="17"/>
      <c r="K1206" s="17"/>
    </row>
    <row r="1207" spans="7:11" x14ac:dyDescent="0.25">
      <c r="G1207" s="17"/>
      <c r="H1207" s="26"/>
      <c r="I1207" s="17"/>
      <c r="J1207" s="17"/>
      <c r="K1207" s="17"/>
    </row>
    <row r="1208" spans="7:11" x14ac:dyDescent="0.25">
      <c r="G1208" s="17"/>
      <c r="H1208" s="26"/>
      <c r="I1208" s="17"/>
      <c r="J1208" s="17"/>
      <c r="K1208" s="17"/>
    </row>
    <row r="1209" spans="7:11" x14ac:dyDescent="0.25">
      <c r="G1209" s="17"/>
      <c r="H1209" s="26"/>
      <c r="I1209" s="17"/>
      <c r="J1209" s="17"/>
      <c r="K1209" s="17"/>
    </row>
    <row r="1210" spans="7:11" x14ac:dyDescent="0.25">
      <c r="G1210" s="17"/>
      <c r="H1210" s="26"/>
      <c r="I1210" s="17"/>
      <c r="J1210" s="17"/>
      <c r="K1210" s="17"/>
    </row>
    <row r="1211" spans="7:11" x14ac:dyDescent="0.25">
      <c r="G1211" s="17"/>
      <c r="H1211" s="26"/>
      <c r="I1211" s="17"/>
      <c r="J1211" s="17"/>
      <c r="K1211" s="17"/>
    </row>
    <row r="1212" spans="7:11" x14ac:dyDescent="0.25">
      <c r="G1212" s="17"/>
      <c r="H1212" s="26"/>
      <c r="I1212" s="17"/>
      <c r="J1212" s="17"/>
      <c r="K1212" s="17"/>
    </row>
    <row r="1213" spans="7:11" x14ac:dyDescent="0.25">
      <c r="G1213" s="17"/>
      <c r="H1213" s="26"/>
      <c r="I1213" s="17"/>
      <c r="J1213" s="17"/>
      <c r="K1213" s="17"/>
    </row>
    <row r="1214" spans="7:11" x14ac:dyDescent="0.25">
      <c r="G1214" s="17"/>
      <c r="H1214" s="26"/>
      <c r="I1214" s="17"/>
      <c r="J1214" s="17"/>
      <c r="K1214" s="17"/>
    </row>
    <row r="1215" spans="7:11" x14ac:dyDescent="0.25">
      <c r="G1215" s="17"/>
      <c r="H1215" s="26"/>
      <c r="I1215" s="17"/>
      <c r="J1215" s="17"/>
      <c r="K1215" s="17"/>
    </row>
    <row r="1216" spans="7:11" x14ac:dyDescent="0.25">
      <c r="G1216" s="17"/>
      <c r="H1216" s="26"/>
      <c r="I1216" s="17"/>
      <c r="J1216" s="17"/>
      <c r="K1216" s="17"/>
    </row>
    <row r="1217" spans="7:11" x14ac:dyDescent="0.25">
      <c r="G1217" s="17"/>
      <c r="H1217" s="26"/>
      <c r="I1217" s="17"/>
      <c r="J1217" s="17"/>
      <c r="K1217" s="17"/>
    </row>
    <row r="1218" spans="7:11" x14ac:dyDescent="0.25">
      <c r="G1218" s="17"/>
      <c r="H1218" s="26"/>
      <c r="I1218" s="17"/>
      <c r="J1218" s="17"/>
      <c r="K1218" s="17"/>
    </row>
    <row r="1219" spans="7:11" x14ac:dyDescent="0.25">
      <c r="G1219" s="17"/>
      <c r="H1219" s="26"/>
      <c r="I1219" s="17"/>
      <c r="J1219" s="17"/>
      <c r="K1219" s="17"/>
    </row>
    <row r="1220" spans="7:11" x14ac:dyDescent="0.25">
      <c r="G1220" s="17"/>
      <c r="H1220" s="26"/>
      <c r="I1220" s="17"/>
      <c r="J1220" s="17"/>
      <c r="K1220" s="17"/>
    </row>
    <row r="1221" spans="7:11" x14ac:dyDescent="0.25">
      <c r="G1221" s="17"/>
      <c r="H1221" s="26"/>
      <c r="I1221" s="17"/>
      <c r="J1221" s="17"/>
      <c r="K1221" s="17"/>
    </row>
    <row r="1222" spans="7:11" x14ac:dyDescent="0.25">
      <c r="G1222" s="17"/>
      <c r="H1222" s="26"/>
      <c r="I1222" s="17"/>
      <c r="J1222" s="17"/>
      <c r="K1222" s="17"/>
    </row>
    <row r="1223" spans="7:11" x14ac:dyDescent="0.25">
      <c r="G1223" s="17"/>
      <c r="H1223" s="26"/>
      <c r="I1223" s="17"/>
      <c r="J1223" s="17"/>
      <c r="K1223" s="17"/>
    </row>
    <row r="1224" spans="7:11" x14ac:dyDescent="0.25">
      <c r="G1224" s="17"/>
      <c r="H1224" s="26"/>
      <c r="I1224" s="17"/>
      <c r="J1224" s="17"/>
      <c r="K1224" s="17"/>
    </row>
    <row r="1225" spans="7:11" x14ac:dyDescent="0.25">
      <c r="G1225" s="17"/>
      <c r="H1225" s="26"/>
      <c r="I1225" s="17"/>
      <c r="J1225" s="17"/>
      <c r="K1225" s="17"/>
    </row>
    <row r="1226" spans="7:11" x14ac:dyDescent="0.25">
      <c r="G1226" s="17"/>
      <c r="H1226" s="26"/>
      <c r="I1226" s="17"/>
      <c r="J1226" s="17"/>
      <c r="K1226" s="17"/>
    </row>
    <row r="1227" spans="7:11" x14ac:dyDescent="0.25">
      <c r="G1227" s="17"/>
      <c r="H1227" s="26"/>
      <c r="I1227" s="17"/>
      <c r="J1227" s="17"/>
      <c r="K1227" s="17"/>
    </row>
    <row r="1228" spans="7:11" x14ac:dyDescent="0.25">
      <c r="G1228" s="17"/>
      <c r="H1228" s="26"/>
      <c r="I1228" s="17"/>
      <c r="J1228" s="17"/>
      <c r="K1228" s="17"/>
    </row>
    <row r="1229" spans="7:11" x14ac:dyDescent="0.25">
      <c r="G1229" s="17"/>
      <c r="H1229" s="26"/>
      <c r="I1229" s="17"/>
      <c r="J1229" s="17"/>
      <c r="K1229" s="17"/>
    </row>
    <row r="1230" spans="7:11" x14ac:dyDescent="0.25">
      <c r="G1230" s="17"/>
      <c r="H1230" s="26"/>
      <c r="I1230" s="17"/>
      <c r="J1230" s="17"/>
      <c r="K1230" s="17"/>
    </row>
    <row r="1231" spans="7:11" x14ac:dyDescent="0.25">
      <c r="G1231" s="17"/>
      <c r="H1231" s="26"/>
      <c r="I1231" s="17"/>
      <c r="J1231" s="17"/>
      <c r="K1231" s="17"/>
    </row>
    <row r="1232" spans="7:11" x14ac:dyDescent="0.25">
      <c r="G1232" s="17"/>
      <c r="H1232" s="26"/>
      <c r="I1232" s="17"/>
      <c r="J1232" s="17"/>
      <c r="K1232" s="17"/>
    </row>
    <row r="1233" spans="7:11" x14ac:dyDescent="0.25">
      <c r="G1233" s="17"/>
      <c r="H1233" s="26"/>
      <c r="I1233" s="17"/>
      <c r="J1233" s="17"/>
      <c r="K1233" s="17"/>
    </row>
    <row r="1234" spans="7:11" x14ac:dyDescent="0.25">
      <c r="G1234" s="17"/>
      <c r="H1234" s="26"/>
      <c r="I1234" s="17"/>
      <c r="J1234" s="17"/>
      <c r="K1234" s="17"/>
    </row>
    <row r="1235" spans="7:11" x14ac:dyDescent="0.25">
      <c r="G1235" s="17"/>
      <c r="H1235" s="26"/>
      <c r="I1235" s="17"/>
      <c r="J1235" s="17"/>
      <c r="K1235" s="17"/>
    </row>
    <row r="1236" spans="7:11" x14ac:dyDescent="0.25">
      <c r="G1236" s="17"/>
      <c r="H1236" s="26"/>
      <c r="I1236" s="17"/>
      <c r="J1236" s="17"/>
      <c r="K1236" s="17"/>
    </row>
    <row r="1237" spans="7:11" x14ac:dyDescent="0.25">
      <c r="G1237" s="17"/>
      <c r="H1237" s="26"/>
      <c r="I1237" s="17"/>
      <c r="J1237" s="17"/>
      <c r="K1237" s="17"/>
    </row>
    <row r="1238" spans="7:11" x14ac:dyDescent="0.25">
      <c r="G1238" s="17"/>
      <c r="H1238" s="26"/>
      <c r="I1238" s="17"/>
      <c r="J1238" s="17"/>
      <c r="K1238" s="17"/>
    </row>
    <row r="1239" spans="7:11" x14ac:dyDescent="0.25">
      <c r="G1239" s="17"/>
      <c r="H1239" s="26"/>
      <c r="I1239" s="17"/>
      <c r="J1239" s="17"/>
      <c r="K1239" s="17"/>
    </row>
    <row r="1240" spans="7:11" x14ac:dyDescent="0.25">
      <c r="G1240" s="17"/>
      <c r="H1240" s="26"/>
      <c r="I1240" s="17"/>
      <c r="J1240" s="17"/>
      <c r="K1240" s="17"/>
    </row>
    <row r="1241" spans="7:11" x14ac:dyDescent="0.25">
      <c r="G1241" s="17"/>
      <c r="H1241" s="26"/>
      <c r="I1241" s="17"/>
      <c r="J1241" s="17"/>
      <c r="K1241" s="17"/>
    </row>
    <row r="1242" spans="7:11" x14ac:dyDescent="0.25">
      <c r="G1242" s="17"/>
      <c r="H1242" s="26"/>
      <c r="I1242" s="17"/>
      <c r="J1242" s="17"/>
      <c r="K1242" s="17"/>
    </row>
    <row r="1243" spans="7:11" x14ac:dyDescent="0.25">
      <c r="G1243" s="17"/>
      <c r="H1243" s="26"/>
      <c r="I1243" s="17"/>
      <c r="J1243" s="17"/>
      <c r="K1243" s="17"/>
    </row>
    <row r="1244" spans="7:11" x14ac:dyDescent="0.25">
      <c r="G1244" s="17"/>
      <c r="H1244" s="26"/>
      <c r="I1244" s="17"/>
      <c r="J1244" s="17"/>
      <c r="K1244" s="17"/>
    </row>
    <row r="1245" spans="7:11" x14ac:dyDescent="0.25">
      <c r="G1245" s="17"/>
      <c r="H1245" s="26"/>
      <c r="I1245" s="17"/>
      <c r="J1245" s="17"/>
      <c r="K1245" s="17"/>
    </row>
    <row r="1246" spans="7:11" x14ac:dyDescent="0.25">
      <c r="G1246" s="17"/>
      <c r="H1246" s="26"/>
      <c r="I1246" s="17"/>
      <c r="J1246" s="17"/>
      <c r="K1246" s="17"/>
    </row>
    <row r="1247" spans="7:11" x14ac:dyDescent="0.25">
      <c r="G1247" s="17"/>
      <c r="H1247" s="26"/>
      <c r="I1247" s="17"/>
      <c r="J1247" s="17"/>
      <c r="K1247" s="17"/>
    </row>
    <row r="1248" spans="7:11" x14ac:dyDescent="0.25">
      <c r="G1248" s="17"/>
      <c r="H1248" s="26"/>
      <c r="I1248" s="17"/>
      <c r="J1248" s="17"/>
      <c r="K1248" s="17"/>
    </row>
    <row r="1249" spans="7:11" x14ac:dyDescent="0.25">
      <c r="G1249" s="17"/>
      <c r="H1249" s="26"/>
      <c r="I1249" s="17"/>
      <c r="J1249" s="17"/>
      <c r="K1249" s="17"/>
    </row>
    <row r="1250" spans="7:11" x14ac:dyDescent="0.25">
      <c r="G1250" s="17"/>
      <c r="H1250" s="26"/>
      <c r="I1250" s="17"/>
      <c r="J1250" s="17"/>
      <c r="K1250" s="17"/>
    </row>
    <row r="1251" spans="7:11" x14ac:dyDescent="0.25">
      <c r="G1251" s="17"/>
      <c r="H1251" s="26"/>
      <c r="I1251" s="17"/>
      <c r="J1251" s="17"/>
      <c r="K1251" s="17"/>
    </row>
    <row r="1252" spans="7:11" x14ac:dyDescent="0.25">
      <c r="G1252" s="17"/>
      <c r="H1252" s="26"/>
      <c r="I1252" s="17"/>
      <c r="J1252" s="17"/>
      <c r="K1252" s="17"/>
    </row>
    <row r="1253" spans="7:11" x14ac:dyDescent="0.25">
      <c r="G1253" s="17"/>
      <c r="H1253" s="26"/>
      <c r="I1253" s="17"/>
      <c r="J1253" s="17"/>
      <c r="K1253" s="17"/>
    </row>
    <row r="1254" spans="7:11" x14ac:dyDescent="0.25">
      <c r="G1254" s="17"/>
      <c r="H1254" s="26"/>
      <c r="I1254" s="17"/>
      <c r="J1254" s="17"/>
      <c r="K1254" s="17"/>
    </row>
    <row r="1255" spans="7:11" x14ac:dyDescent="0.25">
      <c r="G1255" s="17"/>
      <c r="H1255" s="26"/>
      <c r="I1255" s="17"/>
      <c r="J1255" s="17"/>
      <c r="K1255" s="17"/>
    </row>
    <row r="1256" spans="7:11" x14ac:dyDescent="0.25">
      <c r="G1256" s="17"/>
      <c r="H1256" s="26"/>
      <c r="I1256" s="17"/>
      <c r="J1256" s="17"/>
      <c r="K1256" s="17"/>
    </row>
    <row r="1257" spans="7:11" x14ac:dyDescent="0.25">
      <c r="G1257" s="17"/>
      <c r="H1257" s="26"/>
      <c r="I1257" s="17"/>
      <c r="J1257" s="17"/>
      <c r="K1257" s="17"/>
    </row>
    <row r="1258" spans="7:11" x14ac:dyDescent="0.25">
      <c r="G1258" s="17"/>
      <c r="H1258" s="26"/>
      <c r="I1258" s="17"/>
      <c r="J1258" s="17"/>
      <c r="K1258" s="17"/>
    </row>
    <row r="1259" spans="7:11" x14ac:dyDescent="0.25">
      <c r="G1259" s="17"/>
      <c r="H1259" s="26"/>
      <c r="I1259" s="17"/>
      <c r="J1259" s="17"/>
      <c r="K1259" s="17"/>
    </row>
    <row r="1260" spans="7:11" x14ac:dyDescent="0.25">
      <c r="G1260" s="17"/>
      <c r="H1260" s="26"/>
      <c r="I1260" s="17"/>
      <c r="J1260" s="17"/>
      <c r="K1260" s="17"/>
    </row>
    <row r="1261" spans="7:11" x14ac:dyDescent="0.25">
      <c r="G1261" s="17"/>
      <c r="H1261" s="26"/>
      <c r="I1261" s="17"/>
      <c r="J1261" s="17"/>
      <c r="K1261" s="17"/>
    </row>
    <row r="1262" spans="7:11" x14ac:dyDescent="0.25">
      <c r="G1262" s="17"/>
      <c r="H1262" s="26"/>
      <c r="I1262" s="17"/>
      <c r="J1262" s="17"/>
      <c r="K1262" s="17"/>
    </row>
    <row r="1263" spans="7:11" x14ac:dyDescent="0.25">
      <c r="G1263" s="17"/>
      <c r="H1263" s="26"/>
      <c r="I1263" s="17"/>
      <c r="J1263" s="17"/>
      <c r="K1263" s="17"/>
    </row>
    <row r="1264" spans="7:11" x14ac:dyDescent="0.25">
      <c r="G1264" s="17"/>
      <c r="H1264" s="26"/>
      <c r="I1264" s="17"/>
      <c r="J1264" s="17"/>
      <c r="K1264" s="17"/>
    </row>
    <row r="1265" spans="7:11" x14ac:dyDescent="0.25">
      <c r="G1265" s="17"/>
      <c r="H1265" s="26"/>
      <c r="I1265" s="17"/>
      <c r="J1265" s="17"/>
      <c r="K1265" s="17"/>
    </row>
    <row r="1266" spans="7:11" x14ac:dyDescent="0.25">
      <c r="G1266" s="17"/>
      <c r="H1266" s="26"/>
      <c r="I1266" s="17"/>
      <c r="J1266" s="17"/>
      <c r="K1266" s="17"/>
    </row>
    <row r="1267" spans="7:11" x14ac:dyDescent="0.25">
      <c r="G1267" s="17"/>
      <c r="H1267" s="26"/>
      <c r="I1267" s="17"/>
      <c r="J1267" s="17"/>
      <c r="K1267" s="17"/>
    </row>
    <row r="1268" spans="7:11" x14ac:dyDescent="0.25">
      <c r="G1268" s="17"/>
      <c r="H1268" s="26"/>
      <c r="I1268" s="17"/>
      <c r="J1268" s="17"/>
      <c r="K1268" s="17"/>
    </row>
    <row r="1269" spans="7:11" x14ac:dyDescent="0.25">
      <c r="G1269" s="17"/>
      <c r="H1269" s="26"/>
      <c r="I1269" s="17"/>
      <c r="J1269" s="17"/>
      <c r="K1269" s="17"/>
    </row>
    <row r="1270" spans="7:11" x14ac:dyDescent="0.25">
      <c r="G1270" s="17"/>
      <c r="H1270" s="26"/>
      <c r="I1270" s="17"/>
      <c r="J1270" s="17"/>
      <c r="K1270" s="17"/>
    </row>
    <row r="1271" spans="7:11" x14ac:dyDescent="0.25">
      <c r="G1271" s="17"/>
      <c r="H1271" s="26"/>
      <c r="I1271" s="17"/>
      <c r="J1271" s="17"/>
      <c r="K1271" s="17"/>
    </row>
    <row r="1272" spans="7:11" x14ac:dyDescent="0.25">
      <c r="G1272" s="17"/>
      <c r="H1272" s="26"/>
      <c r="I1272" s="17"/>
      <c r="J1272" s="17"/>
      <c r="K1272" s="17"/>
    </row>
    <row r="1273" spans="7:11" x14ac:dyDescent="0.25">
      <c r="G1273" s="17"/>
      <c r="H1273" s="26"/>
      <c r="I1273" s="17"/>
      <c r="J1273" s="17"/>
      <c r="K1273" s="17"/>
    </row>
    <row r="1274" spans="7:11" x14ac:dyDescent="0.25">
      <c r="G1274" s="17"/>
      <c r="H1274" s="26"/>
      <c r="I1274" s="17"/>
      <c r="J1274" s="17"/>
      <c r="K1274" s="17"/>
    </row>
    <row r="1275" spans="7:11" x14ac:dyDescent="0.25">
      <c r="G1275" s="17"/>
      <c r="H1275" s="26"/>
      <c r="I1275" s="17"/>
      <c r="J1275" s="17"/>
      <c r="K1275" s="17"/>
    </row>
    <row r="1276" spans="7:11" x14ac:dyDescent="0.25">
      <c r="G1276" s="17"/>
      <c r="H1276" s="26"/>
      <c r="I1276" s="17"/>
      <c r="J1276" s="17"/>
      <c r="K1276" s="17"/>
    </row>
    <row r="1277" spans="7:11" x14ac:dyDescent="0.25">
      <c r="G1277" s="17"/>
      <c r="H1277" s="26"/>
      <c r="I1277" s="17"/>
      <c r="J1277" s="17"/>
      <c r="K1277" s="17"/>
    </row>
    <row r="1278" spans="7:11" x14ac:dyDescent="0.25">
      <c r="G1278" s="17"/>
      <c r="H1278" s="26"/>
      <c r="I1278" s="17"/>
      <c r="J1278" s="17"/>
      <c r="K1278" s="17"/>
    </row>
    <row r="1279" spans="7:11" x14ac:dyDescent="0.25">
      <c r="G1279" s="17"/>
      <c r="H1279" s="26"/>
      <c r="I1279" s="17"/>
      <c r="J1279" s="17"/>
      <c r="K1279" s="17"/>
    </row>
    <row r="1280" spans="7:11" x14ac:dyDescent="0.25">
      <c r="G1280" s="17"/>
      <c r="H1280" s="26"/>
      <c r="I1280" s="17"/>
      <c r="J1280" s="17"/>
      <c r="K1280" s="17"/>
    </row>
    <row r="1281" spans="7:11" x14ac:dyDescent="0.25">
      <c r="G1281" s="17"/>
      <c r="H1281" s="26"/>
      <c r="I1281" s="17"/>
      <c r="J1281" s="17"/>
      <c r="K1281" s="17"/>
    </row>
    <row r="1282" spans="7:11" x14ac:dyDescent="0.25">
      <c r="G1282" s="17"/>
      <c r="H1282" s="26"/>
      <c r="I1282" s="17"/>
      <c r="J1282" s="17"/>
      <c r="K1282" s="17"/>
    </row>
    <row r="1283" spans="7:11" x14ac:dyDescent="0.25">
      <c r="G1283" s="17"/>
      <c r="H1283" s="26"/>
      <c r="I1283" s="17"/>
      <c r="J1283" s="17"/>
      <c r="K1283" s="17"/>
    </row>
    <row r="1284" spans="7:11" x14ac:dyDescent="0.25">
      <c r="G1284" s="17"/>
      <c r="H1284" s="26"/>
      <c r="I1284" s="17"/>
      <c r="J1284" s="17"/>
      <c r="K1284" s="17"/>
    </row>
    <row r="1285" spans="7:11" x14ac:dyDescent="0.25">
      <c r="G1285" s="17"/>
      <c r="H1285" s="26"/>
      <c r="I1285" s="17"/>
      <c r="J1285" s="17"/>
      <c r="K1285" s="17"/>
    </row>
    <row r="1286" spans="7:11" x14ac:dyDescent="0.25">
      <c r="G1286" s="17"/>
      <c r="H1286" s="26"/>
      <c r="I1286" s="17"/>
      <c r="J1286" s="17"/>
      <c r="K1286" s="17"/>
    </row>
    <row r="1287" spans="7:11" x14ac:dyDescent="0.25">
      <c r="G1287" s="17"/>
      <c r="H1287" s="26"/>
      <c r="I1287" s="17"/>
      <c r="J1287" s="17"/>
      <c r="K1287" s="17"/>
    </row>
    <row r="1288" spans="7:11" x14ac:dyDescent="0.25">
      <c r="G1288" s="17"/>
      <c r="H1288" s="26"/>
      <c r="I1288" s="17"/>
      <c r="J1288" s="17"/>
      <c r="K1288" s="17"/>
    </row>
    <row r="1289" spans="7:11" x14ac:dyDescent="0.25">
      <c r="G1289" s="17"/>
      <c r="H1289" s="26"/>
      <c r="I1289" s="17"/>
      <c r="J1289" s="17"/>
      <c r="K1289" s="17"/>
    </row>
    <row r="1290" spans="7:11" x14ac:dyDescent="0.25">
      <c r="G1290" s="17"/>
      <c r="H1290" s="26"/>
      <c r="I1290" s="17"/>
      <c r="J1290" s="17"/>
      <c r="K1290" s="17"/>
    </row>
    <row r="1291" spans="7:11" x14ac:dyDescent="0.25">
      <c r="G1291" s="17"/>
      <c r="H1291" s="26"/>
      <c r="I1291" s="17"/>
      <c r="J1291" s="17"/>
      <c r="K1291" s="17"/>
    </row>
    <row r="1292" spans="7:11" x14ac:dyDescent="0.25">
      <c r="G1292" s="17"/>
      <c r="H1292" s="26"/>
      <c r="I1292" s="17"/>
      <c r="J1292" s="17"/>
      <c r="K1292" s="17"/>
    </row>
    <row r="1293" spans="7:11" x14ac:dyDescent="0.25">
      <c r="G1293" s="17"/>
      <c r="H1293" s="26"/>
      <c r="I1293" s="17"/>
      <c r="J1293" s="17"/>
      <c r="K1293" s="17"/>
    </row>
    <row r="1294" spans="7:11" x14ac:dyDescent="0.25">
      <c r="G1294" s="17"/>
      <c r="H1294" s="26"/>
      <c r="I1294" s="17"/>
      <c r="J1294" s="17"/>
      <c r="K1294" s="17"/>
    </row>
    <row r="1295" spans="7:11" x14ac:dyDescent="0.25">
      <c r="G1295" s="17"/>
      <c r="H1295" s="26"/>
      <c r="I1295" s="17"/>
      <c r="J1295" s="17"/>
      <c r="K1295" s="17"/>
    </row>
    <row r="1296" spans="7:11" x14ac:dyDescent="0.25">
      <c r="G1296" s="17"/>
      <c r="H1296" s="26"/>
      <c r="I1296" s="17"/>
      <c r="J1296" s="17"/>
      <c r="K1296" s="17"/>
    </row>
    <row r="1297" spans="7:11" x14ac:dyDescent="0.25">
      <c r="G1297" s="17"/>
      <c r="H1297" s="26"/>
      <c r="I1297" s="17"/>
      <c r="J1297" s="17"/>
      <c r="K1297" s="17"/>
    </row>
    <row r="1298" spans="7:11" x14ac:dyDescent="0.25">
      <c r="G1298" s="17"/>
      <c r="H1298" s="26"/>
      <c r="I1298" s="17"/>
      <c r="J1298" s="17"/>
      <c r="K1298" s="17"/>
    </row>
    <row r="1299" spans="7:11" x14ac:dyDescent="0.25">
      <c r="G1299" s="17"/>
      <c r="H1299" s="26"/>
      <c r="I1299" s="17"/>
      <c r="J1299" s="17"/>
      <c r="K1299" s="17"/>
    </row>
    <row r="1300" spans="7:11" x14ac:dyDescent="0.25">
      <c r="G1300" s="17"/>
      <c r="H1300" s="26"/>
      <c r="I1300" s="17"/>
      <c r="J1300" s="17"/>
      <c r="K1300" s="17"/>
    </row>
    <row r="1301" spans="7:11" x14ac:dyDescent="0.25">
      <c r="G1301" s="17"/>
      <c r="H1301" s="26"/>
      <c r="I1301" s="17"/>
      <c r="J1301" s="17"/>
      <c r="K1301" s="17"/>
    </row>
    <row r="1302" spans="7:11" x14ac:dyDescent="0.25">
      <c r="G1302" s="17"/>
      <c r="H1302" s="26"/>
      <c r="I1302" s="17"/>
      <c r="J1302" s="17"/>
      <c r="K1302" s="17"/>
    </row>
    <row r="1303" spans="7:11" x14ac:dyDescent="0.25">
      <c r="G1303" s="17"/>
      <c r="H1303" s="26"/>
      <c r="I1303" s="17"/>
      <c r="J1303" s="17"/>
      <c r="K1303" s="17"/>
    </row>
    <row r="1304" spans="7:11" x14ac:dyDescent="0.25">
      <c r="G1304" s="17"/>
      <c r="H1304" s="26"/>
      <c r="I1304" s="17"/>
      <c r="J1304" s="17"/>
      <c r="K1304" s="17"/>
    </row>
    <row r="1305" spans="7:11" x14ac:dyDescent="0.25">
      <c r="G1305" s="17"/>
      <c r="H1305" s="26"/>
      <c r="I1305" s="17"/>
      <c r="J1305" s="17"/>
      <c r="K1305" s="17"/>
    </row>
    <row r="1306" spans="7:11" x14ac:dyDescent="0.25">
      <c r="G1306" s="17"/>
      <c r="H1306" s="26"/>
      <c r="I1306" s="17"/>
      <c r="J1306" s="17"/>
      <c r="K1306" s="17"/>
    </row>
    <row r="1307" spans="7:11" x14ac:dyDescent="0.25">
      <c r="G1307" s="17"/>
      <c r="H1307" s="26"/>
      <c r="I1307" s="17"/>
      <c r="J1307" s="17"/>
      <c r="K1307" s="17"/>
    </row>
    <row r="1308" spans="7:11" x14ac:dyDescent="0.25">
      <c r="G1308" s="17"/>
      <c r="H1308" s="26"/>
      <c r="I1308" s="17"/>
      <c r="J1308" s="17"/>
      <c r="K1308" s="17"/>
    </row>
    <row r="1309" spans="7:11" x14ac:dyDescent="0.25">
      <c r="G1309" s="17"/>
      <c r="H1309" s="26"/>
      <c r="I1309" s="17"/>
      <c r="J1309" s="17"/>
      <c r="K1309" s="17"/>
    </row>
    <row r="1310" spans="7:11" x14ac:dyDescent="0.25">
      <c r="G1310" s="17"/>
      <c r="H1310" s="26"/>
      <c r="I1310" s="17"/>
      <c r="J1310" s="17"/>
      <c r="K1310" s="17"/>
    </row>
    <row r="1311" spans="7:11" x14ac:dyDescent="0.25">
      <c r="G1311" s="17"/>
      <c r="H1311" s="26"/>
      <c r="I1311" s="17"/>
      <c r="J1311" s="17"/>
      <c r="K1311" s="17"/>
    </row>
    <row r="1312" spans="7:11" x14ac:dyDescent="0.25">
      <c r="G1312" s="17"/>
      <c r="H1312" s="26"/>
      <c r="I1312" s="17"/>
      <c r="J1312" s="17"/>
      <c r="K1312" s="17"/>
    </row>
    <row r="1313" spans="7:11" x14ac:dyDescent="0.25">
      <c r="G1313" s="17"/>
      <c r="H1313" s="26"/>
      <c r="I1313" s="17"/>
      <c r="J1313" s="17"/>
      <c r="K1313" s="17"/>
    </row>
    <row r="1314" spans="7:11" x14ac:dyDescent="0.25">
      <c r="G1314" s="17"/>
      <c r="H1314" s="26"/>
      <c r="I1314" s="17"/>
      <c r="J1314" s="17"/>
      <c r="K1314" s="17"/>
    </row>
    <row r="1315" spans="7:11" x14ac:dyDescent="0.25">
      <c r="G1315" s="17"/>
      <c r="H1315" s="26"/>
      <c r="I1315" s="17"/>
      <c r="J1315" s="17"/>
      <c r="K1315" s="17"/>
    </row>
    <row r="1316" spans="7:11" x14ac:dyDescent="0.25">
      <c r="G1316" s="17"/>
      <c r="H1316" s="26"/>
      <c r="I1316" s="17"/>
      <c r="J1316" s="17"/>
      <c r="K1316" s="17"/>
    </row>
    <row r="1317" spans="7:11" x14ac:dyDescent="0.25">
      <c r="G1317" s="17"/>
      <c r="H1317" s="26"/>
      <c r="I1317" s="17"/>
      <c r="J1317" s="17"/>
      <c r="K1317" s="17"/>
    </row>
    <row r="1318" spans="7:11" x14ac:dyDescent="0.25">
      <c r="G1318" s="17"/>
      <c r="H1318" s="26"/>
      <c r="I1318" s="17"/>
      <c r="J1318" s="17"/>
      <c r="K1318" s="17"/>
    </row>
    <row r="1319" spans="7:11" x14ac:dyDescent="0.25">
      <c r="G1319" s="17"/>
      <c r="H1319" s="26"/>
      <c r="I1319" s="17"/>
      <c r="J1319" s="17"/>
      <c r="K1319" s="17"/>
    </row>
    <row r="1320" spans="7:11" x14ac:dyDescent="0.25">
      <c r="G1320" s="17"/>
      <c r="H1320" s="26"/>
      <c r="I1320" s="17"/>
      <c r="J1320" s="17"/>
      <c r="K1320" s="17"/>
    </row>
    <row r="1321" spans="7:11" x14ac:dyDescent="0.25">
      <c r="G1321" s="17"/>
      <c r="H1321" s="26"/>
      <c r="I1321" s="17"/>
      <c r="J1321" s="17"/>
      <c r="K1321" s="17"/>
    </row>
    <row r="1322" spans="7:11" x14ac:dyDescent="0.25">
      <c r="G1322" s="17"/>
      <c r="H1322" s="26"/>
      <c r="I1322" s="17"/>
      <c r="J1322" s="17"/>
      <c r="K1322" s="17"/>
    </row>
    <row r="1323" spans="7:11" x14ac:dyDescent="0.25">
      <c r="G1323" s="17"/>
      <c r="H1323" s="26"/>
      <c r="I1323" s="17"/>
      <c r="J1323" s="17"/>
      <c r="K1323" s="17"/>
    </row>
    <row r="1324" spans="7:11" x14ac:dyDescent="0.25">
      <c r="G1324" s="17"/>
      <c r="H1324" s="26"/>
      <c r="I1324" s="17"/>
      <c r="J1324" s="17"/>
      <c r="K1324" s="17"/>
    </row>
    <row r="1325" spans="7:11" x14ac:dyDescent="0.25">
      <c r="G1325" s="17"/>
      <c r="H1325" s="26"/>
      <c r="I1325" s="17"/>
      <c r="J1325" s="17"/>
      <c r="K1325" s="17"/>
    </row>
    <row r="1326" spans="7:11" x14ac:dyDescent="0.25">
      <c r="G1326" s="17"/>
      <c r="H1326" s="26"/>
      <c r="I1326" s="17"/>
      <c r="J1326" s="17"/>
      <c r="K1326" s="17"/>
    </row>
    <row r="1327" spans="7:11" x14ac:dyDescent="0.25">
      <c r="G1327" s="17"/>
      <c r="H1327" s="26"/>
      <c r="I1327" s="17"/>
      <c r="J1327" s="17"/>
      <c r="K1327" s="17"/>
    </row>
    <row r="1328" spans="7:11" x14ac:dyDescent="0.25">
      <c r="G1328" s="17"/>
      <c r="H1328" s="26"/>
      <c r="I1328" s="17"/>
      <c r="J1328" s="17"/>
      <c r="K1328" s="17"/>
    </row>
    <row r="1329" spans="7:11" x14ac:dyDescent="0.25">
      <c r="G1329" s="17"/>
      <c r="H1329" s="26"/>
      <c r="I1329" s="17"/>
      <c r="J1329" s="17"/>
      <c r="K1329" s="17"/>
    </row>
    <row r="1330" spans="7:11" x14ac:dyDescent="0.25">
      <c r="G1330" s="17"/>
      <c r="H1330" s="26"/>
      <c r="I1330" s="17"/>
      <c r="J1330" s="17"/>
      <c r="K1330" s="17"/>
    </row>
    <row r="1331" spans="7:11" x14ac:dyDescent="0.25">
      <c r="G1331" s="17"/>
      <c r="H1331" s="26"/>
      <c r="I1331" s="17"/>
      <c r="J1331" s="17"/>
      <c r="K1331" s="17"/>
    </row>
    <row r="1332" spans="7:11" x14ac:dyDescent="0.25">
      <c r="G1332" s="17"/>
      <c r="H1332" s="26"/>
      <c r="I1332" s="17"/>
      <c r="J1332" s="17"/>
      <c r="K1332" s="17"/>
    </row>
    <row r="1333" spans="7:11" x14ac:dyDescent="0.25">
      <c r="G1333" s="17"/>
      <c r="H1333" s="26"/>
      <c r="I1333" s="17"/>
      <c r="J1333" s="17"/>
      <c r="K1333" s="17"/>
    </row>
    <row r="1334" spans="7:11" x14ac:dyDescent="0.25">
      <c r="G1334" s="17"/>
      <c r="H1334" s="26"/>
      <c r="I1334" s="17"/>
      <c r="J1334" s="17"/>
      <c r="K1334" s="17"/>
    </row>
    <row r="1335" spans="7:11" x14ac:dyDescent="0.25">
      <c r="G1335" s="17"/>
      <c r="H1335" s="26"/>
      <c r="I1335" s="17"/>
      <c r="J1335" s="17"/>
      <c r="K1335" s="17"/>
    </row>
    <row r="1336" spans="7:11" x14ac:dyDescent="0.25">
      <c r="G1336" s="17"/>
      <c r="H1336" s="26"/>
      <c r="I1336" s="17"/>
      <c r="J1336" s="17"/>
      <c r="K1336" s="17"/>
    </row>
    <row r="1337" spans="7:11" x14ac:dyDescent="0.25">
      <c r="G1337" s="17"/>
      <c r="H1337" s="26"/>
      <c r="I1337" s="17"/>
      <c r="J1337" s="17"/>
      <c r="K1337" s="17"/>
    </row>
    <row r="1338" spans="7:11" x14ac:dyDescent="0.25">
      <c r="G1338" s="17"/>
      <c r="H1338" s="26"/>
      <c r="I1338" s="17"/>
      <c r="J1338" s="17"/>
      <c r="K1338" s="17"/>
    </row>
    <row r="1339" spans="7:11" x14ac:dyDescent="0.25">
      <c r="G1339" s="17"/>
      <c r="H1339" s="26"/>
      <c r="I1339" s="17"/>
      <c r="J1339" s="17"/>
      <c r="K1339" s="17"/>
    </row>
    <row r="1340" spans="7:11" x14ac:dyDescent="0.25">
      <c r="G1340" s="17"/>
      <c r="H1340" s="26"/>
      <c r="I1340" s="17"/>
      <c r="J1340" s="17"/>
      <c r="K1340" s="17"/>
    </row>
    <row r="1341" spans="7:11" x14ac:dyDescent="0.25">
      <c r="G1341" s="17"/>
      <c r="H1341" s="26"/>
      <c r="I1341" s="17"/>
      <c r="J1341" s="17"/>
      <c r="K1341" s="17"/>
    </row>
    <row r="1342" spans="7:11" x14ac:dyDescent="0.25">
      <c r="G1342" s="17"/>
      <c r="H1342" s="26"/>
      <c r="I1342" s="17"/>
      <c r="J1342" s="17"/>
      <c r="K1342" s="17"/>
    </row>
    <row r="1343" spans="7:11" x14ac:dyDescent="0.25">
      <c r="G1343" s="17"/>
      <c r="H1343" s="26"/>
      <c r="I1343" s="17"/>
      <c r="J1343" s="17"/>
      <c r="K1343" s="17"/>
    </row>
    <row r="1344" spans="7:11" x14ac:dyDescent="0.25">
      <c r="G1344" s="17"/>
      <c r="H1344" s="26"/>
      <c r="I1344" s="17"/>
      <c r="J1344" s="17"/>
      <c r="K1344" s="17"/>
    </row>
    <row r="1345" spans="7:11" x14ac:dyDescent="0.25">
      <c r="G1345" s="17"/>
      <c r="H1345" s="26"/>
      <c r="I1345" s="17"/>
      <c r="J1345" s="17"/>
      <c r="K1345" s="17"/>
    </row>
    <row r="1346" spans="7:11" x14ac:dyDescent="0.25">
      <c r="G1346" s="17"/>
      <c r="H1346" s="26"/>
      <c r="I1346" s="17"/>
      <c r="J1346" s="17"/>
      <c r="K1346" s="17"/>
    </row>
    <row r="1347" spans="7:11" x14ac:dyDescent="0.25">
      <c r="G1347" s="17"/>
      <c r="H1347" s="26"/>
      <c r="I1347" s="17"/>
      <c r="J1347" s="17"/>
      <c r="K1347" s="17"/>
    </row>
    <row r="1348" spans="7:11" x14ac:dyDescent="0.25">
      <c r="G1348" s="17"/>
      <c r="H1348" s="26"/>
      <c r="I1348" s="17"/>
      <c r="J1348" s="17"/>
      <c r="K1348" s="17"/>
    </row>
    <row r="1349" spans="7:11" x14ac:dyDescent="0.25">
      <c r="G1349" s="17"/>
      <c r="H1349" s="26"/>
      <c r="I1349" s="17"/>
      <c r="J1349" s="17"/>
      <c r="K1349" s="17"/>
    </row>
    <row r="1350" spans="7:11" x14ac:dyDescent="0.25">
      <c r="G1350" s="17"/>
      <c r="H1350" s="26"/>
      <c r="I1350" s="17"/>
      <c r="J1350" s="17"/>
      <c r="K1350" s="17"/>
    </row>
    <row r="1351" spans="7:11" x14ac:dyDescent="0.25">
      <c r="G1351" s="17"/>
      <c r="H1351" s="26"/>
      <c r="I1351" s="17"/>
      <c r="J1351" s="17"/>
      <c r="K1351" s="17"/>
    </row>
    <row r="1352" spans="7:11" x14ac:dyDescent="0.25">
      <c r="G1352" s="17"/>
      <c r="H1352" s="26"/>
      <c r="I1352" s="17"/>
      <c r="J1352" s="17"/>
      <c r="K1352" s="17"/>
    </row>
    <row r="1353" spans="7:11" x14ac:dyDescent="0.25">
      <c r="G1353" s="17"/>
      <c r="H1353" s="26"/>
      <c r="I1353" s="17"/>
      <c r="J1353" s="17"/>
      <c r="K1353" s="17"/>
    </row>
    <row r="1354" spans="7:11" x14ac:dyDescent="0.25">
      <c r="G1354" s="17"/>
      <c r="H1354" s="26"/>
      <c r="I1354" s="17"/>
      <c r="J1354" s="17"/>
      <c r="K1354" s="17"/>
    </row>
    <row r="1355" spans="7:11" x14ac:dyDescent="0.25">
      <c r="G1355" s="17"/>
      <c r="H1355" s="26"/>
      <c r="I1355" s="17"/>
      <c r="J1355" s="17"/>
      <c r="K1355" s="17"/>
    </row>
    <row r="1356" spans="7:11" x14ac:dyDescent="0.25">
      <c r="G1356" s="17"/>
      <c r="H1356" s="26"/>
      <c r="I1356" s="17"/>
      <c r="J1356" s="17"/>
      <c r="K1356" s="17"/>
    </row>
    <row r="1357" spans="7:11" x14ac:dyDescent="0.25">
      <c r="G1357" s="17"/>
      <c r="H1357" s="26"/>
      <c r="I1357" s="17"/>
      <c r="J1357" s="17"/>
      <c r="K1357" s="17"/>
    </row>
    <row r="1358" spans="7:11" x14ac:dyDescent="0.25">
      <c r="G1358" s="17"/>
      <c r="H1358" s="26"/>
      <c r="I1358" s="17"/>
      <c r="J1358" s="17"/>
      <c r="K1358" s="17"/>
    </row>
    <row r="1359" spans="7:11" x14ac:dyDescent="0.25">
      <c r="G1359" s="17"/>
      <c r="H1359" s="26"/>
      <c r="I1359" s="17"/>
      <c r="J1359" s="17"/>
      <c r="K1359" s="17"/>
    </row>
    <row r="1360" spans="7:11" x14ac:dyDescent="0.25">
      <c r="G1360" s="17"/>
      <c r="H1360" s="26"/>
      <c r="I1360" s="17"/>
      <c r="J1360" s="17"/>
      <c r="K1360" s="17"/>
    </row>
    <row r="1361" spans="7:11" x14ac:dyDescent="0.25">
      <c r="G1361" s="17"/>
      <c r="H1361" s="26"/>
      <c r="I1361" s="17"/>
      <c r="J1361" s="17"/>
      <c r="K1361" s="17"/>
    </row>
    <row r="1362" spans="7:11" x14ac:dyDescent="0.25">
      <c r="G1362" s="17"/>
      <c r="H1362" s="26"/>
      <c r="I1362" s="17"/>
      <c r="J1362" s="17"/>
      <c r="K1362" s="17"/>
    </row>
    <row r="1363" spans="7:11" x14ac:dyDescent="0.25">
      <c r="G1363" s="17"/>
      <c r="H1363" s="26"/>
      <c r="I1363" s="17"/>
      <c r="J1363" s="17"/>
      <c r="K1363" s="17"/>
    </row>
    <row r="1364" spans="7:11" x14ac:dyDescent="0.25">
      <c r="G1364" s="17"/>
      <c r="H1364" s="26"/>
      <c r="I1364" s="17"/>
      <c r="J1364" s="17"/>
      <c r="K1364" s="17"/>
    </row>
    <row r="1365" spans="7:11" x14ac:dyDescent="0.25">
      <c r="G1365" s="17"/>
      <c r="H1365" s="26"/>
      <c r="I1365" s="17"/>
      <c r="J1365" s="17"/>
      <c r="K1365" s="17"/>
    </row>
    <row r="1366" spans="7:11" x14ac:dyDescent="0.25">
      <c r="G1366" s="17"/>
      <c r="H1366" s="26"/>
      <c r="I1366" s="17"/>
      <c r="J1366" s="17"/>
      <c r="K1366" s="17"/>
    </row>
    <row r="1367" spans="7:11" x14ac:dyDescent="0.25">
      <c r="G1367" s="17"/>
      <c r="H1367" s="26"/>
      <c r="I1367" s="17"/>
      <c r="J1367" s="17"/>
      <c r="K1367" s="17"/>
    </row>
    <row r="1368" spans="7:11" x14ac:dyDescent="0.25">
      <c r="G1368" s="17"/>
      <c r="H1368" s="26"/>
      <c r="I1368" s="17"/>
      <c r="J1368" s="17"/>
      <c r="K1368" s="17"/>
    </row>
    <row r="1369" spans="7:11" x14ac:dyDescent="0.25">
      <c r="G1369" s="17"/>
      <c r="H1369" s="26"/>
      <c r="I1369" s="17"/>
      <c r="J1369" s="17"/>
      <c r="K1369" s="17"/>
    </row>
    <row r="1370" spans="7:11" x14ac:dyDescent="0.25">
      <c r="G1370" s="17"/>
      <c r="H1370" s="26"/>
      <c r="I1370" s="17"/>
      <c r="J1370" s="17"/>
      <c r="K1370" s="17"/>
    </row>
    <row r="1371" spans="7:11" x14ac:dyDescent="0.25">
      <c r="G1371" s="17"/>
      <c r="H1371" s="26"/>
      <c r="I1371" s="17"/>
      <c r="J1371" s="17"/>
      <c r="K1371" s="17"/>
    </row>
    <row r="1372" spans="7:11" x14ac:dyDescent="0.25">
      <c r="G1372" s="17"/>
      <c r="H1372" s="26"/>
      <c r="I1372" s="17"/>
      <c r="J1372" s="17"/>
      <c r="K1372" s="17"/>
    </row>
    <row r="1373" spans="7:11" x14ac:dyDescent="0.25">
      <c r="G1373" s="17"/>
      <c r="H1373" s="26"/>
      <c r="I1373" s="17"/>
      <c r="J1373" s="17"/>
      <c r="K1373" s="17"/>
    </row>
    <row r="1374" spans="7:11" x14ac:dyDescent="0.25">
      <c r="G1374" s="17"/>
      <c r="H1374" s="26"/>
      <c r="I1374" s="17"/>
      <c r="J1374" s="17"/>
      <c r="K1374" s="17"/>
    </row>
    <row r="1375" spans="7:11" x14ac:dyDescent="0.25">
      <c r="G1375" s="17"/>
      <c r="H1375" s="26"/>
      <c r="I1375" s="17"/>
      <c r="J1375" s="17"/>
      <c r="K1375" s="17"/>
    </row>
    <row r="1376" spans="7:11" x14ac:dyDescent="0.25">
      <c r="G1376" s="17"/>
      <c r="H1376" s="26"/>
      <c r="I1376" s="17"/>
      <c r="J1376" s="17"/>
      <c r="K1376" s="17"/>
    </row>
    <row r="1377" spans="7:11" x14ac:dyDescent="0.25">
      <c r="G1377" s="17"/>
      <c r="H1377" s="26"/>
      <c r="I1377" s="17"/>
      <c r="J1377" s="17"/>
      <c r="K1377" s="17"/>
    </row>
    <row r="1378" spans="7:11" x14ac:dyDescent="0.25">
      <c r="G1378" s="17"/>
      <c r="H1378" s="26"/>
      <c r="I1378" s="17"/>
      <c r="J1378" s="17"/>
      <c r="K1378" s="17"/>
    </row>
    <row r="1379" spans="7:11" x14ac:dyDescent="0.25">
      <c r="G1379" s="17"/>
      <c r="H1379" s="26"/>
      <c r="I1379" s="17"/>
      <c r="J1379" s="17"/>
      <c r="K1379" s="17"/>
    </row>
    <row r="1380" spans="7:11" x14ac:dyDescent="0.25">
      <c r="G1380" s="17"/>
      <c r="H1380" s="26"/>
      <c r="I1380" s="17"/>
      <c r="J1380" s="17"/>
      <c r="K1380" s="17"/>
    </row>
    <row r="1381" spans="7:11" x14ac:dyDescent="0.25">
      <c r="G1381" s="17"/>
      <c r="H1381" s="26"/>
      <c r="I1381" s="17"/>
      <c r="J1381" s="17"/>
      <c r="K1381" s="17"/>
    </row>
    <row r="1382" spans="7:11" x14ac:dyDescent="0.25">
      <c r="G1382" s="17"/>
      <c r="H1382" s="26"/>
      <c r="I1382" s="17"/>
      <c r="J1382" s="17"/>
      <c r="K1382" s="17"/>
    </row>
    <row r="1383" spans="7:11" x14ac:dyDescent="0.25">
      <c r="G1383" s="17"/>
      <c r="H1383" s="26"/>
      <c r="I1383" s="17"/>
      <c r="J1383" s="17"/>
      <c r="K1383" s="17"/>
    </row>
    <row r="1384" spans="7:11" x14ac:dyDescent="0.25">
      <c r="G1384" s="17"/>
      <c r="H1384" s="26"/>
      <c r="I1384" s="17"/>
      <c r="J1384" s="17"/>
      <c r="K1384" s="17"/>
    </row>
    <row r="1385" spans="7:11" x14ac:dyDescent="0.25">
      <c r="G1385" s="17"/>
      <c r="H1385" s="26"/>
      <c r="I1385" s="17"/>
      <c r="J1385" s="17"/>
      <c r="K1385" s="17"/>
    </row>
    <row r="1386" spans="7:11" x14ac:dyDescent="0.25">
      <c r="G1386" s="17"/>
      <c r="H1386" s="26"/>
      <c r="I1386" s="17"/>
      <c r="J1386" s="17"/>
      <c r="K1386" s="17"/>
    </row>
    <row r="1387" spans="7:11" x14ac:dyDescent="0.25">
      <c r="G1387" s="17"/>
      <c r="H1387" s="26"/>
      <c r="I1387" s="17"/>
      <c r="J1387" s="17"/>
      <c r="K1387" s="17"/>
    </row>
    <row r="1388" spans="7:11" x14ac:dyDescent="0.25">
      <c r="G1388" s="17"/>
      <c r="H1388" s="26"/>
      <c r="I1388" s="17"/>
      <c r="J1388" s="17"/>
      <c r="K1388" s="17"/>
    </row>
    <row r="1389" spans="7:11" x14ac:dyDescent="0.25">
      <c r="G1389" s="17"/>
      <c r="H1389" s="26"/>
      <c r="I1389" s="17"/>
      <c r="J1389" s="17"/>
      <c r="K1389" s="17"/>
    </row>
    <row r="1390" spans="7:11" x14ac:dyDescent="0.25">
      <c r="G1390" s="17"/>
      <c r="H1390" s="26"/>
      <c r="I1390" s="17"/>
      <c r="J1390" s="17"/>
      <c r="K1390" s="17"/>
    </row>
    <row r="1391" spans="7:11" x14ac:dyDescent="0.25">
      <c r="G1391" s="17"/>
      <c r="H1391" s="26"/>
      <c r="I1391" s="17"/>
      <c r="J1391" s="17"/>
      <c r="K1391" s="17"/>
    </row>
    <row r="1392" spans="7:11" x14ac:dyDescent="0.25">
      <c r="G1392" s="17"/>
      <c r="H1392" s="26"/>
      <c r="I1392" s="17"/>
      <c r="J1392" s="17"/>
      <c r="K1392" s="17"/>
    </row>
    <row r="1393" spans="7:11" x14ac:dyDescent="0.25">
      <c r="G1393" s="17"/>
      <c r="H1393" s="26"/>
      <c r="I1393" s="17"/>
      <c r="J1393" s="17"/>
      <c r="K1393" s="17"/>
    </row>
    <row r="1394" spans="7:11" x14ac:dyDescent="0.25">
      <c r="G1394" s="17"/>
      <c r="H1394" s="26"/>
      <c r="I1394" s="17"/>
      <c r="J1394" s="17"/>
      <c r="K1394" s="17"/>
    </row>
    <row r="1395" spans="7:11" x14ac:dyDescent="0.25">
      <c r="G1395" s="17"/>
      <c r="H1395" s="26"/>
      <c r="I1395" s="17"/>
      <c r="J1395" s="17"/>
      <c r="K1395" s="17"/>
    </row>
    <row r="1396" spans="7:11" x14ac:dyDescent="0.25">
      <c r="G1396" s="17"/>
      <c r="H1396" s="26"/>
      <c r="I1396" s="17"/>
      <c r="J1396" s="17"/>
      <c r="K1396" s="17"/>
    </row>
    <row r="1397" spans="7:11" x14ac:dyDescent="0.25">
      <c r="G1397" s="17"/>
      <c r="H1397" s="26"/>
      <c r="I1397" s="17"/>
      <c r="J1397" s="17"/>
      <c r="K1397" s="17"/>
    </row>
    <row r="1398" spans="7:11" x14ac:dyDescent="0.25">
      <c r="G1398" s="17"/>
      <c r="H1398" s="26"/>
      <c r="I1398" s="17"/>
      <c r="J1398" s="17"/>
      <c r="K1398" s="17"/>
    </row>
    <row r="1399" spans="7:11" x14ac:dyDescent="0.25">
      <c r="G1399" s="17"/>
      <c r="H1399" s="26"/>
      <c r="I1399" s="17"/>
      <c r="J1399" s="17"/>
      <c r="K1399" s="17"/>
    </row>
    <row r="1400" spans="7:11" x14ac:dyDescent="0.25">
      <c r="G1400" s="17"/>
      <c r="H1400" s="26"/>
      <c r="I1400" s="17"/>
      <c r="J1400" s="17"/>
      <c r="K1400" s="17"/>
    </row>
    <row r="1401" spans="7:11" x14ac:dyDescent="0.25">
      <c r="G1401" s="17"/>
      <c r="H1401" s="26"/>
      <c r="I1401" s="17"/>
      <c r="J1401" s="17"/>
      <c r="K1401" s="17"/>
    </row>
    <row r="1402" spans="7:11" x14ac:dyDescent="0.25">
      <c r="G1402" s="17"/>
      <c r="H1402" s="26"/>
      <c r="I1402" s="17"/>
      <c r="J1402" s="17"/>
      <c r="K1402" s="17"/>
    </row>
    <row r="1403" spans="7:11" x14ac:dyDescent="0.25">
      <c r="G1403" s="17"/>
      <c r="H1403" s="26"/>
      <c r="I1403" s="17"/>
      <c r="J1403" s="17"/>
      <c r="K1403" s="17"/>
    </row>
    <row r="1404" spans="7:11" x14ac:dyDescent="0.25">
      <c r="G1404" s="17"/>
      <c r="H1404" s="26"/>
      <c r="I1404" s="17"/>
      <c r="J1404" s="17"/>
      <c r="K1404" s="17"/>
    </row>
    <row r="1405" spans="7:11" x14ac:dyDescent="0.25">
      <c r="G1405" s="17"/>
      <c r="H1405" s="26"/>
      <c r="I1405" s="17"/>
      <c r="J1405" s="17"/>
      <c r="K1405" s="17"/>
    </row>
    <row r="1406" spans="7:11" x14ac:dyDescent="0.25">
      <c r="G1406" s="17"/>
      <c r="H1406" s="26"/>
      <c r="I1406" s="17"/>
      <c r="J1406" s="17"/>
      <c r="K1406" s="17"/>
    </row>
    <row r="1407" spans="7:11" x14ac:dyDescent="0.25">
      <c r="G1407" s="17"/>
      <c r="H1407" s="26"/>
      <c r="I1407" s="17"/>
      <c r="J1407" s="17"/>
      <c r="K1407" s="17"/>
    </row>
    <row r="1408" spans="7:11" x14ac:dyDescent="0.25">
      <c r="G1408" s="17"/>
      <c r="H1408" s="26"/>
      <c r="I1408" s="17"/>
      <c r="J1408" s="17"/>
      <c r="K1408" s="17"/>
    </row>
  </sheetData>
  <mergeCells count="2">
    <mergeCell ref="J3:K3"/>
    <mergeCell ref="B2:H2"/>
  </mergeCells>
  <pageMargins left="0.511811024" right="0.511811024" top="0.78740157499999996" bottom="0.78740157499999996" header="0.31496062000000002" footer="0.31496062000000002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B1:F28"/>
  <sheetViews>
    <sheetView workbookViewId="0">
      <selection activeCell="C1" sqref="C1"/>
    </sheetView>
  </sheetViews>
  <sheetFormatPr defaultRowHeight="15" x14ac:dyDescent="0.25"/>
  <cols>
    <col min="2" max="2" width="17" customWidth="1"/>
    <col min="3" max="3" width="59.5703125" customWidth="1"/>
  </cols>
  <sheetData>
    <row r="1" spans="2:6" ht="21" customHeight="1" x14ac:dyDescent="0.25">
      <c r="C1" s="31" t="s">
        <v>68</v>
      </c>
    </row>
    <row r="2" spans="2:6" ht="22.5" customHeight="1" x14ac:dyDescent="0.25"/>
    <row r="3" spans="2:6" ht="32.25" customHeight="1" x14ac:dyDescent="0.25">
      <c r="B3" s="95" t="s">
        <v>36</v>
      </c>
      <c r="C3" s="95"/>
    </row>
    <row r="4" spans="2:6" ht="27.75" customHeight="1" x14ac:dyDescent="0.25">
      <c r="B4" s="29" t="s">
        <v>37</v>
      </c>
      <c r="C4" s="29" t="s">
        <v>38</v>
      </c>
    </row>
    <row r="5" spans="2:6" x14ac:dyDescent="0.25">
      <c r="B5" s="28" t="s">
        <v>44</v>
      </c>
      <c r="C5" s="27" t="s">
        <v>56</v>
      </c>
    </row>
    <row r="6" spans="2:6" x14ac:dyDescent="0.25">
      <c r="B6" s="28" t="s">
        <v>40</v>
      </c>
      <c r="C6" s="27" t="s">
        <v>39</v>
      </c>
    </row>
    <row r="7" spans="2:6" x14ac:dyDescent="0.25">
      <c r="B7" s="28" t="s">
        <v>40</v>
      </c>
      <c r="C7" s="27" t="s">
        <v>41</v>
      </c>
      <c r="F7" s="30"/>
    </row>
    <row r="8" spans="2:6" x14ac:dyDescent="0.25">
      <c r="B8" s="28" t="s">
        <v>40</v>
      </c>
      <c r="C8" s="27" t="s">
        <v>60</v>
      </c>
    </row>
    <row r="9" spans="2:6" x14ac:dyDescent="0.25">
      <c r="B9" s="28" t="s">
        <v>40</v>
      </c>
      <c r="C9" s="27" t="s">
        <v>42</v>
      </c>
    </row>
    <row r="10" spans="2:6" x14ac:dyDescent="0.25">
      <c r="B10" s="28" t="s">
        <v>40</v>
      </c>
      <c r="C10" s="27" t="s">
        <v>43</v>
      </c>
    </row>
    <row r="11" spans="2:6" x14ac:dyDescent="0.25">
      <c r="B11" s="28" t="s">
        <v>40</v>
      </c>
      <c r="C11" s="27" t="s">
        <v>45</v>
      </c>
    </row>
    <row r="12" spans="2:6" x14ac:dyDescent="0.25">
      <c r="B12" s="28" t="s">
        <v>46</v>
      </c>
      <c r="C12" s="27" t="s">
        <v>70</v>
      </c>
    </row>
    <row r="13" spans="2:6" x14ac:dyDescent="0.25">
      <c r="B13" s="28" t="s">
        <v>40</v>
      </c>
      <c r="C13" s="27" t="s">
        <v>47</v>
      </c>
    </row>
    <row r="14" spans="2:6" x14ac:dyDescent="0.25">
      <c r="B14" s="28" t="s">
        <v>40</v>
      </c>
      <c r="C14" s="27" t="s">
        <v>48</v>
      </c>
    </row>
    <row r="15" spans="2:6" x14ac:dyDescent="0.25">
      <c r="B15" s="28" t="s">
        <v>40</v>
      </c>
      <c r="C15" s="27" t="s">
        <v>49</v>
      </c>
    </row>
    <row r="16" spans="2:6" x14ac:dyDescent="0.25">
      <c r="B16" s="28" t="s">
        <v>40</v>
      </c>
      <c r="C16" s="27" t="s">
        <v>50</v>
      </c>
    </row>
    <row r="17" spans="2:3" x14ac:dyDescent="0.25">
      <c r="B17" s="28" t="s">
        <v>40</v>
      </c>
      <c r="C17" s="27" t="s">
        <v>51</v>
      </c>
    </row>
    <row r="18" spans="2:3" x14ac:dyDescent="0.25">
      <c r="B18" s="28" t="s">
        <v>53</v>
      </c>
      <c r="C18" s="27" t="s">
        <v>52</v>
      </c>
    </row>
    <row r="19" spans="2:3" x14ac:dyDescent="0.25">
      <c r="B19" s="28" t="s">
        <v>44</v>
      </c>
      <c r="C19" s="27" t="s">
        <v>54</v>
      </c>
    </row>
    <row r="20" spans="2:3" x14ac:dyDescent="0.25">
      <c r="B20" s="28" t="s">
        <v>40</v>
      </c>
      <c r="C20" s="27" t="s">
        <v>55</v>
      </c>
    </row>
    <row r="21" spans="2:3" x14ac:dyDescent="0.25">
      <c r="B21" s="28" t="s">
        <v>57</v>
      </c>
      <c r="C21" s="27" t="s">
        <v>58</v>
      </c>
    </row>
    <row r="22" spans="2:3" x14ac:dyDescent="0.25">
      <c r="B22" s="28" t="s">
        <v>40</v>
      </c>
      <c r="C22" s="27" t="s">
        <v>59</v>
      </c>
    </row>
    <row r="23" spans="2:3" x14ac:dyDescent="0.25">
      <c r="B23" s="28" t="s">
        <v>40</v>
      </c>
      <c r="C23" s="27" t="s">
        <v>61</v>
      </c>
    </row>
    <row r="24" spans="2:3" x14ac:dyDescent="0.25">
      <c r="B24" s="28" t="s">
        <v>40</v>
      </c>
      <c r="C24" s="27" t="s">
        <v>62</v>
      </c>
    </row>
    <row r="25" spans="2:3" x14ac:dyDescent="0.25">
      <c r="B25" s="28" t="s">
        <v>46</v>
      </c>
      <c r="C25" s="27" t="s">
        <v>63</v>
      </c>
    </row>
    <row r="26" spans="2:3" x14ac:dyDescent="0.25">
      <c r="B26" s="28" t="s">
        <v>40</v>
      </c>
      <c r="C26" s="27" t="s">
        <v>64</v>
      </c>
    </row>
    <row r="27" spans="2:3" x14ac:dyDescent="0.25">
      <c r="B27" s="28" t="s">
        <v>40</v>
      </c>
      <c r="C27" s="27" t="s">
        <v>69</v>
      </c>
    </row>
    <row r="28" spans="2:3" x14ac:dyDescent="0.25">
      <c r="B28" s="28" t="s">
        <v>44</v>
      </c>
      <c r="C28" s="27" t="s">
        <v>65</v>
      </c>
    </row>
  </sheetData>
  <mergeCells count="1">
    <mergeCell ref="B3:C3"/>
  </mergeCells>
  <pageMargins left="0.511811024" right="0.511811024" top="0.78740157499999996" bottom="0.78740157499999996" header="0.31496062000000002" footer="0.31496062000000002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3</vt:i4>
      </vt:variant>
    </vt:vector>
  </HeadingPairs>
  <TitlesOfParts>
    <vt:vector size="3" baseType="lpstr">
      <vt:lpstr>Plano de Atividades CI</vt:lpstr>
      <vt:lpstr> Horas Executadas</vt:lpstr>
      <vt:lpstr>Proc. de Controle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</dc:creator>
  <cp:lastModifiedBy>Adm</cp:lastModifiedBy>
  <cp:lastPrinted>2018-10-05T14:34:18Z</cp:lastPrinted>
  <dcterms:created xsi:type="dcterms:W3CDTF">2017-08-08T14:13:55Z</dcterms:created>
  <dcterms:modified xsi:type="dcterms:W3CDTF">2019-12-11T17:28:40Z</dcterms:modified>
</cp:coreProperties>
</file>